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search\NFFRE\ADMIN\GRANTS\00 NFFRE Grants Admin\Forms-ProcedureFAQs\Budget\"/>
    </mc:Choice>
  </mc:AlternateContent>
  <xr:revisionPtr revIDLastSave="0" documentId="13_ncr:1_{80C750E8-FE73-463A-A904-3891C34B6DEB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5 Year" sheetId="8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8" l="1"/>
  <c r="H12" i="8" l="1"/>
  <c r="I12" i="8" s="1"/>
  <c r="H11" i="8"/>
  <c r="I11" i="8" s="1"/>
  <c r="H4" i="8"/>
  <c r="F5" i="8"/>
  <c r="H5" i="8"/>
  <c r="H20" i="8" s="1"/>
  <c r="F6" i="8"/>
  <c r="H6" i="8"/>
  <c r="H21" i="8" s="1"/>
  <c r="F7" i="8"/>
  <c r="H7" i="8"/>
  <c r="H22" i="8" s="1"/>
  <c r="I7" i="8"/>
  <c r="J7" i="8" s="1"/>
  <c r="F8" i="8"/>
  <c r="H8" i="8"/>
  <c r="I8" i="8" s="1"/>
  <c r="I23" i="8" s="1"/>
  <c r="H10" i="8"/>
  <c r="H13" i="8"/>
  <c r="I13" i="8" s="1"/>
  <c r="H14" i="8"/>
  <c r="H28" i="8" s="1"/>
  <c r="H15" i="8"/>
  <c r="H29" i="8" s="1"/>
  <c r="F11" i="8"/>
  <c r="F12" i="8"/>
  <c r="H26" i="8"/>
  <c r="F13" i="8"/>
  <c r="F14" i="8"/>
  <c r="F15" i="8"/>
  <c r="B19" i="8"/>
  <c r="B20" i="8"/>
  <c r="B21" i="8"/>
  <c r="B22" i="8"/>
  <c r="B23" i="8"/>
  <c r="H23" i="8"/>
  <c r="B24" i="8"/>
  <c r="B25" i="8"/>
  <c r="B26" i="8"/>
  <c r="B27" i="8"/>
  <c r="B28" i="8"/>
  <c r="B29" i="8"/>
  <c r="M32" i="8"/>
  <c r="M33" i="8"/>
  <c r="M34" i="8"/>
  <c r="M36" i="8"/>
  <c r="M37" i="8"/>
  <c r="M38" i="8"/>
  <c r="M39" i="8"/>
  <c r="H40" i="8"/>
  <c r="I40" i="8"/>
  <c r="J40" i="8"/>
  <c r="K40" i="8"/>
  <c r="L40" i="8"/>
  <c r="M42" i="8"/>
  <c r="M43" i="8"/>
  <c r="M44" i="8"/>
  <c r="M45" i="8"/>
  <c r="M46" i="8"/>
  <c r="M48" i="8"/>
  <c r="H25" i="8"/>
  <c r="J49" i="8"/>
  <c r="I49" i="8"/>
  <c r="K49" i="8"/>
  <c r="L49" i="8"/>
  <c r="I5" i="8" l="1"/>
  <c r="J5" i="8" s="1"/>
  <c r="H27" i="8"/>
  <c r="J12" i="8"/>
  <c r="I26" i="8"/>
  <c r="M40" i="8"/>
  <c r="I6" i="8"/>
  <c r="J6" i="8" s="1"/>
  <c r="K6" i="8" s="1"/>
  <c r="I15" i="8"/>
  <c r="H19" i="8"/>
  <c r="I4" i="8"/>
  <c r="J4" i="8" s="1"/>
  <c r="K4" i="8" s="1"/>
  <c r="H24" i="8"/>
  <c r="I10" i="8"/>
  <c r="J10" i="8" s="1"/>
  <c r="K10" i="8" s="1"/>
  <c r="L10" i="8" s="1"/>
  <c r="I22" i="8"/>
  <c r="J8" i="8"/>
  <c r="I20" i="8"/>
  <c r="M49" i="8"/>
  <c r="I19" i="8"/>
  <c r="H16" i="8"/>
  <c r="J13" i="8"/>
  <c r="I27" i="8"/>
  <c r="J22" i="8"/>
  <c r="K7" i="8"/>
  <c r="K5" i="8"/>
  <c r="J20" i="8"/>
  <c r="I25" i="8"/>
  <c r="J11" i="8"/>
  <c r="K12" i="8"/>
  <c r="J26" i="8"/>
  <c r="I14" i="8"/>
  <c r="I24" i="8" l="1"/>
  <c r="J24" i="8"/>
  <c r="H30" i="8"/>
  <c r="H31" i="8" s="1"/>
  <c r="H51" i="8" s="1"/>
  <c r="H56" i="8" s="1"/>
  <c r="I29" i="8"/>
  <c r="J15" i="8"/>
  <c r="I21" i="8"/>
  <c r="K8" i="8"/>
  <c r="J23" i="8"/>
  <c r="J21" i="8"/>
  <c r="I16" i="8"/>
  <c r="K20" i="8"/>
  <c r="L5" i="8"/>
  <c r="J19" i="8"/>
  <c r="L7" i="8"/>
  <c r="L22" i="8" s="1"/>
  <c r="K22" i="8"/>
  <c r="M22" i="8" s="1"/>
  <c r="K24" i="8"/>
  <c r="K21" i="8"/>
  <c r="L6" i="8"/>
  <c r="L21" i="8" s="1"/>
  <c r="L12" i="8"/>
  <c r="K26" i="8"/>
  <c r="J14" i="8"/>
  <c r="I28" i="8"/>
  <c r="K11" i="8"/>
  <c r="J25" i="8"/>
  <c r="K13" i="8"/>
  <c r="J27" i="8"/>
  <c r="M7" i="8" l="1"/>
  <c r="M21" i="8"/>
  <c r="M6" i="8"/>
  <c r="K23" i="8"/>
  <c r="L8" i="8"/>
  <c r="K15" i="8"/>
  <c r="J29" i="8"/>
  <c r="K14" i="8"/>
  <c r="K16" i="8" s="1"/>
  <c r="J28" i="8"/>
  <c r="I30" i="8"/>
  <c r="K27" i="8"/>
  <c r="L13" i="8"/>
  <c r="L27" i="8" s="1"/>
  <c r="M13" i="8"/>
  <c r="L20" i="8"/>
  <c r="M20" i="8" s="1"/>
  <c r="M5" i="8"/>
  <c r="L26" i="8"/>
  <c r="M26" i="8" s="1"/>
  <c r="M12" i="8"/>
  <c r="K19" i="8"/>
  <c r="K25" i="8"/>
  <c r="L11" i="8"/>
  <c r="L25" i="8" s="1"/>
  <c r="M25" i="8" s="1"/>
  <c r="M11" i="8"/>
  <c r="J16" i="8"/>
  <c r="L24" i="8"/>
  <c r="M24" i="8" s="1"/>
  <c r="M10" i="8"/>
  <c r="K29" i="8" l="1"/>
  <c r="L15" i="8"/>
  <c r="L29" i="8" s="1"/>
  <c r="M15" i="8"/>
  <c r="M27" i="8"/>
  <c r="L23" i="8"/>
  <c r="M23" i="8" s="1"/>
  <c r="M8" i="8"/>
  <c r="L19" i="8"/>
  <c r="H52" i="8"/>
  <c r="J30" i="8"/>
  <c r="J31" i="8" s="1"/>
  <c r="J51" i="8" s="1"/>
  <c r="K28" i="8"/>
  <c r="K30" i="8" s="1"/>
  <c r="K31" i="8" s="1"/>
  <c r="K51" i="8" s="1"/>
  <c r="L14" i="8"/>
  <c r="L16" i="8" s="1"/>
  <c r="M16" i="8" s="1"/>
  <c r="M4" i="8"/>
  <c r="I31" i="8"/>
  <c r="M29" i="8" l="1"/>
  <c r="K56" i="8"/>
  <c r="K52" i="8" s="1"/>
  <c r="K54" i="8" s="1"/>
  <c r="J56" i="8"/>
  <c r="J52" i="8" s="1"/>
  <c r="J54" i="8" s="1"/>
  <c r="H54" i="8"/>
  <c r="I51" i="8"/>
  <c r="L28" i="8"/>
  <c r="M28" i="8" s="1"/>
  <c r="M14" i="8"/>
  <c r="M19" i="8"/>
  <c r="L30" i="8" l="1"/>
  <c r="L31" i="8" s="1"/>
  <c r="L51" i="8" s="1"/>
  <c r="M51" i="8" s="1"/>
  <c r="M30" i="8"/>
  <c r="I56" i="8"/>
  <c r="M31" i="8" l="1"/>
  <c r="I52" i="8"/>
  <c r="L56" i="8"/>
  <c r="L52" i="8" s="1"/>
  <c r="L54" i="8" s="1"/>
  <c r="M56" i="8" l="1"/>
  <c r="M52" i="8"/>
  <c r="I54" i="8"/>
  <c r="M5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Lynn Dirk</author>
  </authors>
  <commentList>
    <comment ref="B52" authorId="0" shapeId="0" xr:uid="{B80FF8B9-0B31-4A7D-97DF-8FB3B4EAF27F}">
      <text>
        <r>
          <rPr>
            <b/>
            <sz val="9"/>
            <color indexed="81"/>
            <rFont val="Tahoma"/>
            <family val="2"/>
          </rPr>
          <t>F&amp;A = Facility and Administrative Costs.  The link here takes you to the NIH glossary, where you can see the definition of F&amp;A and/or "indirect costs" (IDC) and other terms used in the budget such as MTDC (Modified Total Direct Cost).</t>
        </r>
      </text>
    </comment>
  </commentList>
</comments>
</file>

<file path=xl/sharedStrings.xml><?xml version="1.0" encoding="utf-8"?>
<sst xmlns="http://schemas.openxmlformats.org/spreadsheetml/2006/main" count="80" uniqueCount="70">
  <si>
    <t>Total Costs</t>
  </si>
  <si>
    <t>Other</t>
  </si>
  <si>
    <t>Year I</t>
  </si>
  <si>
    <t>Domestic</t>
  </si>
  <si>
    <t>Foreign</t>
  </si>
  <si>
    <t>Total Other Direct Costs</t>
  </si>
  <si>
    <t>Participant Support Costs</t>
  </si>
  <si>
    <t>Stipends</t>
  </si>
  <si>
    <t>Travel</t>
  </si>
  <si>
    <t>Subsistence</t>
  </si>
  <si>
    <t>Undergraduate Students</t>
  </si>
  <si>
    <t>Secretarial/Clerical</t>
  </si>
  <si>
    <t>Post Docs</t>
  </si>
  <si>
    <t>A.</t>
  </si>
  <si>
    <t>Senior Personnel</t>
  </si>
  <si>
    <t>B.</t>
  </si>
  <si>
    <t>Other Personnel</t>
  </si>
  <si>
    <t>Consultant Services</t>
  </si>
  <si>
    <t>Computer Services</t>
  </si>
  <si>
    <t>Total Direct Costs</t>
  </si>
  <si>
    <t>Total Salaries &amp; Fringes</t>
  </si>
  <si>
    <t>Total Participant Costs</t>
  </si>
  <si>
    <t>Total</t>
  </si>
  <si>
    <t xml:space="preserve"> </t>
  </si>
  <si>
    <t>Materials &amp; Supplies</t>
  </si>
  <si>
    <t>Publication Costs</t>
  </si>
  <si>
    <t>Year 2</t>
  </si>
  <si>
    <t>Year 3</t>
  </si>
  <si>
    <t>Year 4</t>
  </si>
  <si>
    <t>Total Fringe Benefits</t>
  </si>
  <si>
    <t>Yr 2</t>
  </si>
  <si>
    <t>Yr 3</t>
  </si>
  <si>
    <t>Yr 4</t>
  </si>
  <si>
    <t>Year 5</t>
  </si>
  <si>
    <t>Yr 5</t>
  </si>
  <si>
    <t>% Effort</t>
  </si>
  <si>
    <t>Salary</t>
  </si>
  <si>
    <t>Appt</t>
  </si>
  <si>
    <t>Total Salaries</t>
  </si>
  <si>
    <t>Other Direct Costs</t>
  </si>
  <si>
    <t xml:space="preserve"> # of Participants: _____</t>
  </si>
  <si>
    <t>Yr 1</t>
  </si>
  <si>
    <t>Months Effort</t>
  </si>
  <si>
    <t>Graduate Assistants - AY</t>
  </si>
  <si>
    <t>Graduate Assistants - Sum</t>
  </si>
  <si>
    <t>Indirect Cost Base (MTDC)</t>
  </si>
  <si>
    <t>YR 1</t>
  </si>
  <si>
    <t>YR 2</t>
  </si>
  <si>
    <t>YR 3</t>
  </si>
  <si>
    <t>YR 4</t>
  </si>
  <si>
    <t>YR 5</t>
  </si>
  <si>
    <t xml:space="preserve">Fringe Benefits
</t>
  </si>
  <si>
    <t>Other - Animals, Maintenance &amp; Per Diem</t>
  </si>
  <si>
    <t>C</t>
  </si>
  <si>
    <t>D</t>
  </si>
  <si>
    <t>E</t>
  </si>
  <si>
    <t>F</t>
  </si>
  <si>
    <t>Equipment (&gt; $5,000)</t>
  </si>
  <si>
    <t>G</t>
  </si>
  <si>
    <t>H</t>
  </si>
  <si>
    <t>I</t>
  </si>
  <si>
    <t>For instructions, see SF424</t>
  </si>
  <si>
    <t>0000.00.00- 0000.00.00</t>
  </si>
  <si>
    <t>The fringe and indirect cost rates in this sample are NFFRE rates; other rates may apply.</t>
  </si>
  <si>
    <t>Ü</t>
  </si>
  <si>
    <t>ÜÜ</t>
  </si>
  <si>
    <t>Indirect Costs (F&amp;A)</t>
  </si>
  <si>
    <t>* No F&amp;A applied.  ** F&amp;A on 1st $25,000</t>
  </si>
  <si>
    <t xml:space="preserve"> Subaward Total less $25,000</t>
  </si>
  <si>
    <r>
      <t xml:space="preserve">Subaward </t>
    </r>
    <r>
      <rPr>
        <sz val="9"/>
        <rFont val="Calibri"/>
        <family val="2"/>
      </rPr>
      <t xml:space="preserve">≤ </t>
    </r>
    <r>
      <rPr>
        <sz val="9"/>
        <rFont val="Arial"/>
        <family val="2"/>
      </rPr>
      <t>$25,000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</si>
</sst>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;\-0;;@"/>
    <numFmt numFmtId="168" formatCode="&quot;$&quot;#,##0;[Red]&quot;$&quot;#,##0"/>
  </numFmts>
  <fonts count="1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Black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8"/>
      <color theme="0" tint="-0.499984740745262"/>
      <name val="Arial"/>
      <family val="2"/>
    </font>
    <font>
      <sz val="9"/>
      <name val="Calibri"/>
      <family val="2"/>
    </font>
    <font>
      <b/>
      <sz val="10.5"/>
      <name val="Arial"/>
      <family val="2"/>
    </font>
    <font>
      <b/>
      <sz val="8"/>
      <name val="Wingdings 2"/>
      <family val="1"/>
      <charset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gradientFill degree="90">
        <stop position="0">
          <color theme="4" tint="0.80001220740379042"/>
        </stop>
        <stop position="1">
          <color theme="0" tint="-0.1490218817712943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165" fontId="3" fillId="0" borderId="0" xfId="1" applyNumberFormat="1" applyFont="1" applyBorder="1" applyAlignment="1"/>
    <xf numFmtId="0" fontId="5" fillId="0" borderId="1" xfId="0" applyFont="1" applyBorder="1"/>
    <xf numFmtId="0" fontId="3" fillId="0" borderId="0" xfId="0" applyFont="1" applyAlignment="1"/>
    <xf numFmtId="0" fontId="3" fillId="0" borderId="0" xfId="0" applyFont="1" applyBorder="1"/>
    <xf numFmtId="9" fontId="3" fillId="0" borderId="0" xfId="0" applyNumberFormat="1" applyFont="1" applyBorder="1"/>
    <xf numFmtId="0" fontId="5" fillId="0" borderId="0" xfId="0" applyFont="1" applyBorder="1"/>
    <xf numFmtId="9" fontId="3" fillId="0" borderId="0" xfId="4" applyFont="1" applyBorder="1"/>
    <xf numFmtId="0" fontId="8" fillId="0" borderId="0" xfId="0" applyFont="1"/>
    <xf numFmtId="0" fontId="7" fillId="0" borderId="0" xfId="0" applyFont="1"/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/>
    <xf numFmtId="167" fontId="8" fillId="0" borderId="0" xfId="0" applyNumberFormat="1" applyFont="1"/>
    <xf numFmtId="0" fontId="8" fillId="0" borderId="0" xfId="0" applyFont="1" applyBorder="1"/>
    <xf numFmtId="164" fontId="5" fillId="0" borderId="0" xfId="2" applyNumberFormat="1" applyFont="1" applyBorder="1" applyAlignment="1"/>
    <xf numFmtId="164" fontId="3" fillId="0" borderId="0" xfId="2" applyNumberFormat="1" applyFont="1" applyBorder="1" applyAlignment="1"/>
    <xf numFmtId="165" fontId="3" fillId="0" borderId="0" xfId="0" applyNumberFormat="1" applyFont="1" applyBorder="1" applyAlignment="1"/>
    <xf numFmtId="0" fontId="3" fillId="0" borderId="0" xfId="0" applyFont="1" applyBorder="1" applyAlignment="1"/>
    <xf numFmtId="0" fontId="7" fillId="0" borderId="1" xfId="0" applyFont="1" applyBorder="1"/>
    <xf numFmtId="0" fontId="4" fillId="0" borderId="0" xfId="0" applyFont="1"/>
    <xf numFmtId="0" fontId="5" fillId="0" borderId="0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wrapText="1"/>
    </xf>
    <xf numFmtId="0" fontId="5" fillId="2" borderId="4" xfId="0" applyFont="1" applyFill="1" applyBorder="1" applyAlignment="1">
      <alignment horizontal="center"/>
    </xf>
    <xf numFmtId="0" fontId="3" fillId="0" borderId="5" xfId="0" applyFont="1" applyBorder="1"/>
    <xf numFmtId="0" fontId="5" fillId="2" borderId="6" xfId="0" applyFont="1" applyFill="1" applyBorder="1" applyAlignment="1">
      <alignment horizontal="center"/>
    </xf>
    <xf numFmtId="0" fontId="2" fillId="0" borderId="1" xfId="0" applyFont="1" applyBorder="1"/>
    <xf numFmtId="0" fontId="5" fillId="0" borderId="7" xfId="0" applyFont="1" applyBorder="1"/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/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8" fillId="0" borderId="8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9" fillId="0" borderId="0" xfId="0" applyFont="1" applyFill="1"/>
    <xf numFmtId="166" fontId="3" fillId="0" borderId="8" xfId="4" applyNumberFormat="1" applyFont="1" applyBorder="1" applyProtection="1">
      <protection locked="0"/>
    </xf>
    <xf numFmtId="166" fontId="8" fillId="0" borderId="8" xfId="4" applyNumberFormat="1" applyFont="1" applyBorder="1" applyProtection="1">
      <protection locked="0"/>
    </xf>
    <xf numFmtId="166" fontId="8" fillId="0" borderId="9" xfId="4" applyNumberFormat="1" applyFont="1" applyBorder="1" applyProtection="1">
      <protection locked="0"/>
    </xf>
    <xf numFmtId="166" fontId="3" fillId="0" borderId="0" xfId="4" applyNumberFormat="1" applyFont="1" applyBorder="1" applyProtection="1">
      <protection locked="0"/>
    </xf>
    <xf numFmtId="166" fontId="3" fillId="0" borderId="5" xfId="4" applyNumberFormat="1" applyFont="1" applyBorder="1" applyProtection="1">
      <protection locked="0"/>
    </xf>
    <xf numFmtId="166" fontId="3" fillId="0" borderId="1" xfId="4" applyNumberFormat="1" applyFont="1" applyBorder="1" applyProtection="1">
      <protection locked="0"/>
    </xf>
    <xf numFmtId="166" fontId="3" fillId="0" borderId="7" xfId="4" applyNumberFormat="1" applyFont="1" applyBorder="1" applyProtection="1">
      <protection locked="0"/>
    </xf>
    <xf numFmtId="165" fontId="8" fillId="0" borderId="0" xfId="1" applyNumberFormat="1" applyFont="1" applyBorder="1" applyAlignment="1" applyProtection="1">
      <protection locked="0"/>
    </xf>
    <xf numFmtId="165" fontId="8" fillId="0" borderId="0" xfId="0" applyNumberFormat="1" applyFont="1" applyProtection="1">
      <protection locked="0"/>
    </xf>
    <xf numFmtId="165" fontId="8" fillId="2" borderId="11" xfId="0" applyNumberFormat="1" applyFont="1" applyFill="1" applyBorder="1" applyProtection="1">
      <protection locked="0"/>
    </xf>
    <xf numFmtId="165" fontId="8" fillId="0" borderId="0" xfId="0" applyNumberFormat="1" applyFont="1" applyFill="1" applyProtection="1">
      <protection locked="0"/>
    </xf>
    <xf numFmtId="165" fontId="8" fillId="0" borderId="1" xfId="1" applyNumberFormat="1" applyFont="1" applyBorder="1" applyAlignment="1" applyProtection="1">
      <protection locked="0"/>
    </xf>
    <xf numFmtId="165" fontId="8" fillId="0" borderId="1" xfId="0" applyNumberFormat="1" applyFont="1" applyBorder="1" applyProtection="1">
      <protection locked="0"/>
    </xf>
    <xf numFmtId="165" fontId="8" fillId="2" borderId="12" xfId="0" applyNumberFormat="1" applyFont="1" applyFill="1" applyBorder="1" applyProtection="1">
      <protection locked="0"/>
    </xf>
    <xf numFmtId="165" fontId="8" fillId="0" borderId="0" xfId="1" applyNumberFormat="1" applyFont="1" applyBorder="1" applyAlignment="1"/>
    <xf numFmtId="0" fontId="7" fillId="0" borderId="0" xfId="0" applyFont="1" applyBorder="1"/>
    <xf numFmtId="0" fontId="7" fillId="2" borderId="11" xfId="0" applyFont="1" applyFill="1" applyBorder="1"/>
    <xf numFmtId="0" fontId="7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/>
    </xf>
    <xf numFmtId="165" fontId="8" fillId="2" borderId="11" xfId="4" applyNumberFormat="1" applyFont="1" applyFill="1" applyBorder="1" applyProtection="1">
      <protection locked="0"/>
    </xf>
    <xf numFmtId="165" fontId="8" fillId="0" borderId="1" xfId="1" applyNumberFormat="1" applyFont="1" applyBorder="1" applyAlignment="1"/>
    <xf numFmtId="165" fontId="8" fillId="2" borderId="12" xfId="4" applyNumberFormat="1" applyFont="1" applyFill="1" applyBorder="1" applyProtection="1">
      <protection locked="0"/>
    </xf>
    <xf numFmtId="165" fontId="8" fillId="0" borderId="0" xfId="1" applyNumberFormat="1" applyFont="1" applyAlignment="1" applyProtection="1">
      <protection locked="0"/>
    </xf>
    <xf numFmtId="165" fontId="8" fillId="0" borderId="0" xfId="1" applyNumberFormat="1" applyFont="1" applyFill="1" applyAlignment="1" applyProtection="1">
      <protection locked="0"/>
    </xf>
    <xf numFmtId="0" fontId="8" fillId="0" borderId="1" xfId="0" applyFont="1" applyBorder="1"/>
    <xf numFmtId="164" fontId="7" fillId="2" borderId="3" xfId="2" applyNumberFormat="1" applyFont="1" applyFill="1" applyBorder="1" applyAlignment="1">
      <alignment vertical="center"/>
    </xf>
    <xf numFmtId="164" fontId="7" fillId="2" borderId="2" xfId="2" applyNumberFormat="1" applyFont="1" applyFill="1" applyBorder="1" applyAlignment="1">
      <alignment vertical="center"/>
    </xf>
    <xf numFmtId="165" fontId="8" fillId="0" borderId="9" xfId="1" applyNumberFormat="1" applyFont="1" applyBorder="1" applyAlignment="1" applyProtection="1">
      <protection locked="0"/>
    </xf>
    <xf numFmtId="43" fontId="3" fillId="0" borderId="0" xfId="1" applyFont="1" applyBorder="1" applyAlignment="1" applyProtection="1">
      <alignment horizontal="center"/>
      <protection locked="0"/>
    </xf>
    <xf numFmtId="10" fontId="3" fillId="0" borderId="5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1" fillId="3" borderId="2" xfId="0" applyFont="1" applyFill="1" applyBorder="1"/>
    <xf numFmtId="0" fontId="12" fillId="3" borderId="2" xfId="0" applyFont="1" applyFill="1" applyBorder="1"/>
    <xf numFmtId="164" fontId="12" fillId="3" borderId="2" xfId="2" applyNumberFormat="1" applyFont="1" applyFill="1" applyBorder="1" applyAlignment="1"/>
    <xf numFmtId="164" fontId="7" fillId="2" borderId="13" xfId="2" applyNumberFormat="1" applyFont="1" applyFill="1" applyBorder="1" applyAlignment="1">
      <alignment vertical="center"/>
    </xf>
    <xf numFmtId="164" fontId="7" fillId="2" borderId="12" xfId="2" applyNumberFormat="1" applyFont="1" applyFill="1" applyBorder="1" applyAlignment="1">
      <alignment vertical="center"/>
    </xf>
    <xf numFmtId="0" fontId="12" fillId="3" borderId="4" xfId="0" applyFont="1" applyFill="1" applyBorder="1" applyAlignment="1">
      <alignment horizontal="center"/>
    </xf>
    <xf numFmtId="0" fontId="7" fillId="0" borderId="2" xfId="0" applyFont="1" applyBorder="1"/>
    <xf numFmtId="0" fontId="12" fillId="3" borderId="10" xfId="0" applyFont="1" applyFill="1" applyBorder="1" applyAlignment="1">
      <alignment horizontal="center"/>
    </xf>
    <xf numFmtId="0" fontId="10" fillId="0" borderId="0" xfId="3" applyFill="1" applyBorder="1" applyAlignment="1" applyProtection="1"/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horizontal="center" wrapText="1"/>
    </xf>
    <xf numFmtId="0" fontId="6" fillId="4" borderId="0" xfId="0" applyFont="1" applyFill="1"/>
    <xf numFmtId="0" fontId="4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3" fillId="4" borderId="5" xfId="0" applyFont="1" applyFill="1" applyBorder="1"/>
    <xf numFmtId="0" fontId="10" fillId="0" borderId="1" xfId="3" applyBorder="1" applyAlignment="1" applyProtection="1">
      <alignment wrapText="1"/>
    </xf>
    <xf numFmtId="0" fontId="16" fillId="5" borderId="1" xfId="0" applyFont="1" applyFill="1" applyBorder="1" applyAlignment="1">
      <alignment horizontal="centerContinuous" vertical="center"/>
    </xf>
    <xf numFmtId="0" fontId="16" fillId="5" borderId="0" xfId="0" applyFont="1" applyFill="1" applyAlignment="1">
      <alignment horizontal="centerContinuous" vertical="center"/>
    </xf>
    <xf numFmtId="0" fontId="16" fillId="5" borderId="0" xfId="0" applyFont="1" applyFill="1" applyAlignment="1">
      <alignment horizontal="centerContinuous"/>
    </xf>
    <xf numFmtId="166" fontId="13" fillId="6" borderId="6" xfId="0" applyNumberFormat="1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13" fillId="4" borderId="0" xfId="0" applyFont="1" applyFill="1" applyBorder="1"/>
    <xf numFmtId="0" fontId="10" fillId="0" borderId="0" xfId="3" applyAlignment="1" applyProtection="1"/>
    <xf numFmtId="0" fontId="5" fillId="2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/>
    </xf>
    <xf numFmtId="166" fontId="3" fillId="5" borderId="0" xfId="4" applyNumberFormat="1" applyFont="1" applyFill="1" applyBorder="1" applyProtection="1">
      <protection locked="0"/>
    </xf>
    <xf numFmtId="166" fontId="3" fillId="5" borderId="8" xfId="4" applyNumberFormat="1" applyFont="1" applyFill="1" applyBorder="1" applyProtection="1">
      <protection locked="0"/>
    </xf>
    <xf numFmtId="166" fontId="3" fillId="5" borderId="5" xfId="4" applyNumberFormat="1" applyFont="1" applyFill="1" applyBorder="1" applyProtection="1">
      <protection locked="0"/>
    </xf>
    <xf numFmtId="166" fontId="3" fillId="0" borderId="8" xfId="4" applyNumberFormat="1" applyFont="1" applyBorder="1" applyAlignment="1" applyProtection="1">
      <alignment horizontal="center"/>
      <protection locked="0"/>
    </xf>
    <xf numFmtId="166" fontId="3" fillId="0" borderId="5" xfId="4" applyNumberFormat="1" applyFont="1" applyBorder="1" applyAlignment="1" applyProtection="1">
      <alignment horizontal="center"/>
      <protection locked="0"/>
    </xf>
    <xf numFmtId="166" fontId="3" fillId="0" borderId="0" xfId="4" applyNumberFormat="1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rants.nih.gov/grants/glossary.htm" TargetMode="External"/><Relationship Id="rId1" Type="http://schemas.openxmlformats.org/officeDocument/2006/relationships/hyperlink" Target="https://grants.nih.gov/grants/how-to-apply-application-guide/forms-e/general/g.310-r&amp;r-subaward-budget-attachment(s)-form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6"/>
  <sheetViews>
    <sheetView tabSelected="1" topLeftCell="A44" zoomScaleNormal="100" workbookViewId="0">
      <selection activeCell="B63" sqref="B63"/>
    </sheetView>
  </sheetViews>
  <sheetFormatPr defaultColWidth="9.140625" defaultRowHeight="12.75" x14ac:dyDescent="0.2"/>
  <cols>
    <col min="1" max="1" width="3.42578125" style="34" customWidth="1"/>
    <col min="2" max="2" width="21.5703125" style="1" customWidth="1"/>
    <col min="3" max="3" width="6.28515625" style="1" customWidth="1"/>
    <col min="4" max="4" width="5.85546875" style="1" customWidth="1"/>
    <col min="5" max="5" width="5.42578125" style="1" customWidth="1"/>
    <col min="6" max="6" width="6.85546875" style="1" customWidth="1"/>
    <col min="7" max="7" width="6.5703125" style="1" customWidth="1"/>
    <col min="8" max="8" width="9.28515625" style="1" customWidth="1"/>
    <col min="9" max="9" width="9.42578125" style="1" customWidth="1"/>
    <col min="10" max="10" width="9.28515625" style="1" customWidth="1"/>
    <col min="11" max="11" width="9.5703125" style="1" customWidth="1"/>
    <col min="12" max="12" width="9.28515625" style="1" customWidth="1"/>
    <col min="13" max="13" width="10.7109375" style="1" customWidth="1"/>
    <col min="14" max="14" width="16.7109375" customWidth="1"/>
    <col min="15" max="15" width="19.7109375" style="1" customWidth="1"/>
    <col min="16" max="16384" width="9.140625" style="1"/>
  </cols>
  <sheetData>
    <row r="1" spans="1:14" ht="29.25" customHeight="1" x14ac:dyDescent="0.2">
      <c r="A1" s="28"/>
      <c r="B1" s="93" t="s">
        <v>61</v>
      </c>
      <c r="C1" s="94" t="s">
        <v>63</v>
      </c>
      <c r="D1" s="94"/>
      <c r="E1" s="94"/>
      <c r="F1" s="94"/>
      <c r="G1" s="94"/>
      <c r="H1" s="95"/>
      <c r="I1" s="95"/>
      <c r="J1" s="96"/>
      <c r="K1" s="96"/>
      <c r="L1" s="96"/>
      <c r="M1" s="96"/>
      <c r="N1" s="1"/>
    </row>
    <row r="2" spans="1:14" ht="15.75" customHeight="1" x14ac:dyDescent="0.2">
      <c r="A2" s="38"/>
      <c r="B2" s="32"/>
      <c r="C2" s="30"/>
      <c r="D2" s="30"/>
      <c r="E2" s="30"/>
      <c r="F2" s="30"/>
      <c r="G2" s="31"/>
      <c r="H2" s="27" t="s">
        <v>2</v>
      </c>
      <c r="I2" s="27" t="s">
        <v>26</v>
      </c>
      <c r="J2" s="27" t="s">
        <v>27</v>
      </c>
      <c r="K2" s="27" t="s">
        <v>28</v>
      </c>
      <c r="L2" s="27" t="s">
        <v>33</v>
      </c>
      <c r="M2" s="25" t="s">
        <v>22</v>
      </c>
      <c r="N2" s="1"/>
    </row>
    <row r="3" spans="1:14" ht="25.5" customHeight="1" x14ac:dyDescent="0.2">
      <c r="A3" s="39" t="s">
        <v>13</v>
      </c>
      <c r="B3" s="24" t="s">
        <v>14</v>
      </c>
      <c r="C3" s="111" t="s">
        <v>36</v>
      </c>
      <c r="D3" s="111"/>
      <c r="E3" s="22" t="s">
        <v>37</v>
      </c>
      <c r="F3" s="22" t="s">
        <v>42</v>
      </c>
      <c r="G3" s="22" t="s">
        <v>35</v>
      </c>
      <c r="H3" s="88" t="s">
        <v>62</v>
      </c>
      <c r="I3" s="88" t="s">
        <v>62</v>
      </c>
      <c r="J3" s="88" t="s">
        <v>62</v>
      </c>
      <c r="K3" s="88" t="s">
        <v>62</v>
      </c>
      <c r="L3" s="88" t="s">
        <v>62</v>
      </c>
      <c r="M3" s="103"/>
      <c r="N3" s="1"/>
    </row>
    <row r="4" spans="1:14" ht="12.75" customHeight="1" x14ac:dyDescent="0.2">
      <c r="A4" s="40"/>
      <c r="B4" s="11"/>
      <c r="C4" s="110"/>
      <c r="D4" s="110"/>
      <c r="E4" s="23"/>
      <c r="F4" s="73"/>
      <c r="G4" s="74"/>
      <c r="H4" s="52">
        <f>C4*G4</f>
        <v>0</v>
      </c>
      <c r="I4" s="53">
        <f>H4</f>
        <v>0</v>
      </c>
      <c r="J4" s="53">
        <f>I4</f>
        <v>0</v>
      </c>
      <c r="K4" s="53">
        <f>J4</f>
        <v>0</v>
      </c>
      <c r="L4" s="53"/>
      <c r="M4" s="54">
        <f>SUM(H4:L4)</f>
        <v>0</v>
      </c>
      <c r="N4" s="1"/>
    </row>
    <row r="5" spans="1:14" ht="12.75" customHeight="1" x14ac:dyDescent="0.2">
      <c r="A5" s="40"/>
      <c r="B5" s="11"/>
      <c r="C5" s="110"/>
      <c r="D5" s="110"/>
      <c r="E5" s="23"/>
      <c r="F5" s="73">
        <f t="shared" ref="F5:F15" si="0">E5*G5</f>
        <v>0</v>
      </c>
      <c r="G5" s="74"/>
      <c r="H5" s="52">
        <f>C5*G5</f>
        <v>0</v>
      </c>
      <c r="I5" s="53">
        <f t="shared" ref="I5:L8" si="1">H5*1.05</f>
        <v>0</v>
      </c>
      <c r="J5" s="53">
        <f t="shared" si="1"/>
        <v>0</v>
      </c>
      <c r="K5" s="53">
        <f t="shared" si="1"/>
        <v>0</v>
      </c>
      <c r="L5" s="53">
        <f t="shared" si="1"/>
        <v>0</v>
      </c>
      <c r="M5" s="54">
        <f>SUM(H5:L5)</f>
        <v>0</v>
      </c>
      <c r="N5" s="1"/>
    </row>
    <row r="6" spans="1:14" ht="12.75" customHeight="1" x14ac:dyDescent="0.2">
      <c r="A6" s="40"/>
      <c r="B6" s="11"/>
      <c r="C6" s="110"/>
      <c r="D6" s="110"/>
      <c r="E6" s="23"/>
      <c r="F6" s="73">
        <f t="shared" si="0"/>
        <v>0</v>
      </c>
      <c r="G6" s="74"/>
      <c r="H6" s="52">
        <f>C6*G6</f>
        <v>0</v>
      </c>
      <c r="I6" s="53">
        <f t="shared" si="1"/>
        <v>0</v>
      </c>
      <c r="J6" s="53">
        <f t="shared" si="1"/>
        <v>0</v>
      </c>
      <c r="K6" s="53">
        <f t="shared" si="1"/>
        <v>0</v>
      </c>
      <c r="L6" s="53">
        <f t="shared" si="1"/>
        <v>0</v>
      </c>
      <c r="M6" s="54">
        <f>SUM(H6:L6)</f>
        <v>0</v>
      </c>
      <c r="N6" s="1"/>
    </row>
    <row r="7" spans="1:14" ht="12.75" customHeight="1" x14ac:dyDescent="0.2">
      <c r="A7" s="40"/>
      <c r="B7" s="11"/>
      <c r="C7" s="110"/>
      <c r="D7" s="110"/>
      <c r="E7" s="23"/>
      <c r="F7" s="73">
        <f t="shared" si="0"/>
        <v>0</v>
      </c>
      <c r="G7" s="74"/>
      <c r="H7" s="52">
        <f>C7*G7</f>
        <v>0</v>
      </c>
      <c r="I7" s="53">
        <f t="shared" si="1"/>
        <v>0</v>
      </c>
      <c r="J7" s="53">
        <f t="shared" si="1"/>
        <v>0</v>
      </c>
      <c r="K7" s="53">
        <f t="shared" si="1"/>
        <v>0</v>
      </c>
      <c r="L7" s="53">
        <f t="shared" si="1"/>
        <v>0</v>
      </c>
      <c r="M7" s="54">
        <f>SUM(H7:L7)</f>
        <v>0</v>
      </c>
      <c r="N7" s="1"/>
    </row>
    <row r="8" spans="1:14" ht="12.75" customHeight="1" x14ac:dyDescent="0.2">
      <c r="A8" s="40"/>
      <c r="B8" s="11"/>
      <c r="C8" s="110"/>
      <c r="D8" s="110"/>
      <c r="E8" s="23"/>
      <c r="F8" s="73">
        <f t="shared" si="0"/>
        <v>0</v>
      </c>
      <c r="G8" s="74"/>
      <c r="H8" s="52">
        <f>C8*G8</f>
        <v>0</v>
      </c>
      <c r="I8" s="53">
        <f t="shared" si="1"/>
        <v>0</v>
      </c>
      <c r="J8" s="53">
        <f t="shared" si="1"/>
        <v>0</v>
      </c>
      <c r="K8" s="53">
        <f t="shared" si="1"/>
        <v>0</v>
      </c>
      <c r="L8" s="53">
        <f t="shared" si="1"/>
        <v>0</v>
      </c>
      <c r="M8" s="54">
        <f>SUM(H8:L8)</f>
        <v>0</v>
      </c>
      <c r="N8" s="1"/>
    </row>
    <row r="9" spans="1:14" ht="12.75" customHeight="1" x14ac:dyDescent="0.2">
      <c r="A9" s="41" t="s">
        <v>15</v>
      </c>
      <c r="B9" s="12" t="s">
        <v>16</v>
      </c>
      <c r="C9" s="110"/>
      <c r="D9" s="110"/>
      <c r="E9" s="23"/>
      <c r="F9" s="73"/>
      <c r="G9" s="74"/>
      <c r="H9" s="52"/>
      <c r="I9" s="55" t="s">
        <v>23</v>
      </c>
      <c r="J9" s="55" t="s">
        <v>23</v>
      </c>
      <c r="K9" s="55" t="s">
        <v>23</v>
      </c>
      <c r="L9" s="55" t="s">
        <v>23</v>
      </c>
      <c r="M9" s="54" t="s">
        <v>23</v>
      </c>
      <c r="N9" s="1"/>
    </row>
    <row r="10" spans="1:14" ht="12.75" customHeight="1" x14ac:dyDescent="0.2">
      <c r="A10" s="40"/>
      <c r="B10" s="13" t="s">
        <v>12</v>
      </c>
      <c r="C10" s="110"/>
      <c r="D10" s="110"/>
      <c r="E10" s="23"/>
      <c r="F10" s="73"/>
      <c r="G10" s="74"/>
      <c r="H10" s="52">
        <f t="shared" ref="H10:H15" si="2">C10*G10</f>
        <v>0</v>
      </c>
      <c r="I10" s="53">
        <f>H10</f>
        <v>0</v>
      </c>
      <c r="J10" s="53">
        <f>I10</f>
        <v>0</v>
      </c>
      <c r="K10" s="53">
        <f>J10</f>
        <v>0</v>
      </c>
      <c r="L10" s="53">
        <f>K10</f>
        <v>0</v>
      </c>
      <c r="M10" s="54">
        <f t="shared" ref="M10:M16" si="3">SUM(H10:L10)</f>
        <v>0</v>
      </c>
      <c r="N10" s="1"/>
    </row>
    <row r="11" spans="1:14" ht="12.75" customHeight="1" x14ac:dyDescent="0.2">
      <c r="A11" s="40"/>
      <c r="B11" s="13" t="s">
        <v>43</v>
      </c>
      <c r="C11" s="110"/>
      <c r="D11" s="110"/>
      <c r="E11" s="23"/>
      <c r="F11" s="73">
        <f t="shared" si="0"/>
        <v>0</v>
      </c>
      <c r="G11" s="74"/>
      <c r="H11" s="52">
        <f t="shared" si="2"/>
        <v>0</v>
      </c>
      <c r="I11" s="53">
        <f t="shared" ref="I11:L12" si="4">H11*1.03</f>
        <v>0</v>
      </c>
      <c r="J11" s="53">
        <f t="shared" si="4"/>
        <v>0</v>
      </c>
      <c r="K11" s="53">
        <f t="shared" si="4"/>
        <v>0</v>
      </c>
      <c r="L11" s="53">
        <f t="shared" si="4"/>
        <v>0</v>
      </c>
      <c r="M11" s="54">
        <f t="shared" si="3"/>
        <v>0</v>
      </c>
      <c r="N11" s="1"/>
    </row>
    <row r="12" spans="1:14" ht="12.75" customHeight="1" x14ac:dyDescent="0.2">
      <c r="A12" s="40"/>
      <c r="B12" s="13" t="s">
        <v>44</v>
      </c>
      <c r="C12" s="110"/>
      <c r="D12" s="110"/>
      <c r="E12" s="23"/>
      <c r="F12" s="73">
        <f t="shared" si="0"/>
        <v>0</v>
      </c>
      <c r="G12" s="74"/>
      <c r="H12" s="52">
        <f t="shared" si="2"/>
        <v>0</v>
      </c>
      <c r="I12" s="53">
        <f t="shared" si="4"/>
        <v>0</v>
      </c>
      <c r="J12" s="53">
        <f t="shared" si="4"/>
        <v>0</v>
      </c>
      <c r="K12" s="53">
        <f t="shared" si="4"/>
        <v>0</v>
      </c>
      <c r="L12" s="53">
        <f t="shared" si="4"/>
        <v>0</v>
      </c>
      <c r="M12" s="54">
        <f t="shared" si="3"/>
        <v>0</v>
      </c>
      <c r="N12" s="1"/>
    </row>
    <row r="13" spans="1:14" ht="12.75" customHeight="1" x14ac:dyDescent="0.2">
      <c r="A13" s="40"/>
      <c r="B13" s="13" t="s">
        <v>10</v>
      </c>
      <c r="C13" s="110"/>
      <c r="D13" s="110"/>
      <c r="E13" s="23"/>
      <c r="F13" s="73">
        <f t="shared" si="0"/>
        <v>0</v>
      </c>
      <c r="G13" s="74"/>
      <c r="H13" s="52">
        <f t="shared" si="2"/>
        <v>0</v>
      </c>
      <c r="I13" s="53">
        <f t="shared" ref="I13:L15" si="5">H13*1.05</f>
        <v>0</v>
      </c>
      <c r="J13" s="53">
        <f t="shared" si="5"/>
        <v>0</v>
      </c>
      <c r="K13" s="53">
        <f t="shared" si="5"/>
        <v>0</v>
      </c>
      <c r="L13" s="53">
        <f t="shared" si="5"/>
        <v>0</v>
      </c>
      <c r="M13" s="54">
        <f t="shared" si="3"/>
        <v>0</v>
      </c>
      <c r="N13" s="1"/>
    </row>
    <row r="14" spans="1:14" ht="12.75" customHeight="1" x14ac:dyDescent="0.2">
      <c r="A14" s="40"/>
      <c r="B14" s="13" t="s">
        <v>11</v>
      </c>
      <c r="C14" s="110"/>
      <c r="D14" s="110"/>
      <c r="E14" s="23"/>
      <c r="F14" s="73">
        <f t="shared" si="0"/>
        <v>0</v>
      </c>
      <c r="G14" s="74"/>
      <c r="H14" s="52">
        <f t="shared" si="2"/>
        <v>0</v>
      </c>
      <c r="I14" s="53">
        <f t="shared" si="5"/>
        <v>0</v>
      </c>
      <c r="J14" s="53">
        <f t="shared" si="5"/>
        <v>0</v>
      </c>
      <c r="K14" s="53">
        <f t="shared" si="5"/>
        <v>0</v>
      </c>
      <c r="L14" s="53">
        <f t="shared" si="5"/>
        <v>0</v>
      </c>
      <c r="M14" s="54">
        <f t="shared" si="3"/>
        <v>0</v>
      </c>
      <c r="N14" s="1"/>
    </row>
    <row r="15" spans="1:14" ht="12.75" customHeight="1" x14ac:dyDescent="0.2">
      <c r="A15" s="40"/>
      <c r="B15" s="13" t="s">
        <v>1</v>
      </c>
      <c r="C15" s="110"/>
      <c r="D15" s="110"/>
      <c r="E15" s="23"/>
      <c r="F15" s="73">
        <f t="shared" si="0"/>
        <v>0</v>
      </c>
      <c r="G15" s="74"/>
      <c r="H15" s="72">
        <f t="shared" si="2"/>
        <v>0</v>
      </c>
      <c r="I15" s="57">
        <f t="shared" si="5"/>
        <v>0</v>
      </c>
      <c r="J15" s="57">
        <f t="shared" si="5"/>
        <v>0</v>
      </c>
      <c r="K15" s="57">
        <f t="shared" si="5"/>
        <v>0</v>
      </c>
      <c r="L15" s="57">
        <f t="shared" si="5"/>
        <v>0</v>
      </c>
      <c r="M15" s="58">
        <f t="shared" si="3"/>
        <v>0</v>
      </c>
      <c r="N15" s="1"/>
    </row>
    <row r="16" spans="1:14" ht="12.75" customHeight="1" x14ac:dyDescent="0.2">
      <c r="A16" s="38"/>
      <c r="B16" s="112" t="s">
        <v>38</v>
      </c>
      <c r="C16" s="113"/>
      <c r="D16" s="113"/>
      <c r="E16" s="113"/>
      <c r="F16" s="113"/>
      <c r="G16" s="114"/>
      <c r="H16" s="59">
        <f>SUM(H4:H15)</f>
        <v>0</v>
      </c>
      <c r="I16" s="59">
        <f>SUM(I4:I15)</f>
        <v>0</v>
      </c>
      <c r="J16" s="59">
        <f>SUM(J4:J15)</f>
        <v>0</v>
      </c>
      <c r="K16" s="59">
        <f>SUM(K4:K15)</f>
        <v>0</v>
      </c>
      <c r="L16" s="59">
        <f>SUM(L4:L15)</f>
        <v>0</v>
      </c>
      <c r="M16" s="54">
        <f t="shared" si="3"/>
        <v>0</v>
      </c>
      <c r="N16" s="1"/>
    </row>
    <row r="17" spans="1:14" ht="12.75" customHeight="1" x14ac:dyDescent="0.2">
      <c r="A17" s="40"/>
      <c r="B17" s="13"/>
      <c r="C17" s="115"/>
      <c r="D17" s="115"/>
      <c r="E17" s="115"/>
      <c r="F17" s="115"/>
      <c r="G17" s="116"/>
      <c r="H17" s="59"/>
      <c r="I17" s="60"/>
      <c r="J17" s="60"/>
      <c r="K17" s="60"/>
      <c r="L17" s="60"/>
      <c r="M17" s="61"/>
      <c r="N17" s="1"/>
    </row>
    <row r="18" spans="1:14" ht="15" customHeight="1" x14ac:dyDescent="0.2">
      <c r="A18" s="86"/>
      <c r="B18" s="87" t="s">
        <v>51</v>
      </c>
      <c r="C18" s="102" t="s">
        <v>41</v>
      </c>
      <c r="D18" s="102" t="s">
        <v>30</v>
      </c>
      <c r="E18" s="102" t="s">
        <v>31</v>
      </c>
      <c r="F18" s="102" t="s">
        <v>32</v>
      </c>
      <c r="G18" s="102" t="s">
        <v>34</v>
      </c>
      <c r="H18" s="59"/>
      <c r="I18" s="62"/>
      <c r="J18" s="62"/>
      <c r="K18" s="62"/>
      <c r="L18" s="62"/>
      <c r="M18" s="63"/>
      <c r="N18" s="1"/>
    </row>
    <row r="19" spans="1:14" ht="12.75" customHeight="1" x14ac:dyDescent="0.2">
      <c r="A19" s="40"/>
      <c r="B19" s="14">
        <f>+B4</f>
        <v>0</v>
      </c>
      <c r="C19" s="105">
        <v>0.4</v>
      </c>
      <c r="D19" s="104">
        <v>0.4</v>
      </c>
      <c r="E19" s="104">
        <v>0.4</v>
      </c>
      <c r="F19" s="104">
        <v>0.4</v>
      </c>
      <c r="G19" s="106">
        <v>0.4</v>
      </c>
      <c r="H19" s="59">
        <f t="shared" ref="H19:L23" si="6">+H4*C19</f>
        <v>0</v>
      </c>
      <c r="I19" s="59">
        <f t="shared" si="6"/>
        <v>0</v>
      </c>
      <c r="J19" s="59">
        <f t="shared" si="6"/>
        <v>0</v>
      </c>
      <c r="K19" s="59">
        <f t="shared" si="6"/>
        <v>0</v>
      </c>
      <c r="L19" s="59">
        <f t="shared" si="6"/>
        <v>0</v>
      </c>
      <c r="M19" s="64">
        <f t="shared" ref="M19:M54" si="7">SUM(H19:L19)</f>
        <v>0</v>
      </c>
      <c r="N19" s="1"/>
    </row>
    <row r="20" spans="1:14" ht="12.75" customHeight="1" x14ac:dyDescent="0.2">
      <c r="A20" s="40"/>
      <c r="B20" s="14">
        <f>+B5</f>
        <v>0</v>
      </c>
      <c r="C20" s="45"/>
      <c r="D20" s="48"/>
      <c r="E20" s="48"/>
      <c r="F20" s="48"/>
      <c r="G20" s="49"/>
      <c r="H20" s="59">
        <f t="shared" si="6"/>
        <v>0</v>
      </c>
      <c r="I20" s="59">
        <f t="shared" si="6"/>
        <v>0</v>
      </c>
      <c r="J20" s="59">
        <f t="shared" si="6"/>
        <v>0</v>
      </c>
      <c r="K20" s="59">
        <f t="shared" si="6"/>
        <v>0</v>
      </c>
      <c r="L20" s="59">
        <f t="shared" si="6"/>
        <v>0</v>
      </c>
      <c r="M20" s="64">
        <f t="shared" si="7"/>
        <v>0</v>
      </c>
      <c r="N20" s="1"/>
    </row>
    <row r="21" spans="1:14" ht="12.75" customHeight="1" x14ac:dyDescent="0.2">
      <c r="A21" s="40"/>
      <c r="B21" s="14">
        <f>+B6</f>
        <v>0</v>
      </c>
      <c r="C21" s="45"/>
      <c r="D21" s="48"/>
      <c r="E21" s="48"/>
      <c r="F21" s="48"/>
      <c r="G21" s="49"/>
      <c r="H21" s="59">
        <f t="shared" si="6"/>
        <v>0</v>
      </c>
      <c r="I21" s="59">
        <f t="shared" si="6"/>
        <v>0</v>
      </c>
      <c r="J21" s="59">
        <f t="shared" si="6"/>
        <v>0</v>
      </c>
      <c r="K21" s="59">
        <f t="shared" si="6"/>
        <v>0</v>
      </c>
      <c r="L21" s="59">
        <f t="shared" si="6"/>
        <v>0</v>
      </c>
      <c r="M21" s="64">
        <f t="shared" si="7"/>
        <v>0</v>
      </c>
      <c r="N21" s="1"/>
    </row>
    <row r="22" spans="1:14" ht="12.75" customHeight="1" x14ac:dyDescent="0.2">
      <c r="A22" s="40"/>
      <c r="B22" s="14">
        <f>+B7</f>
        <v>0</v>
      </c>
      <c r="C22" s="45"/>
      <c r="D22" s="48"/>
      <c r="E22" s="48"/>
      <c r="F22" s="48"/>
      <c r="G22" s="49"/>
      <c r="H22" s="59">
        <f t="shared" si="6"/>
        <v>0</v>
      </c>
      <c r="I22" s="59">
        <f t="shared" si="6"/>
        <v>0</v>
      </c>
      <c r="J22" s="59">
        <f t="shared" si="6"/>
        <v>0</v>
      </c>
      <c r="K22" s="59">
        <f t="shared" si="6"/>
        <v>0</v>
      </c>
      <c r="L22" s="59">
        <f t="shared" si="6"/>
        <v>0</v>
      </c>
      <c r="M22" s="64">
        <f t="shared" si="7"/>
        <v>0</v>
      </c>
      <c r="N22" s="1"/>
    </row>
    <row r="23" spans="1:14" ht="12.75" customHeight="1" x14ac:dyDescent="0.2">
      <c r="A23" s="40"/>
      <c r="B23" s="14">
        <f>+B8</f>
        <v>0</v>
      </c>
      <c r="C23" s="45"/>
      <c r="D23" s="48"/>
      <c r="E23" s="48"/>
      <c r="F23" s="48"/>
      <c r="G23" s="49"/>
      <c r="H23" s="59">
        <f t="shared" si="6"/>
        <v>0</v>
      </c>
      <c r="I23" s="59">
        <f t="shared" si="6"/>
        <v>0</v>
      </c>
      <c r="J23" s="59">
        <f t="shared" si="6"/>
        <v>0</v>
      </c>
      <c r="K23" s="59">
        <f t="shared" si="6"/>
        <v>0</v>
      </c>
      <c r="L23" s="59">
        <f t="shared" si="6"/>
        <v>0</v>
      </c>
      <c r="M23" s="64">
        <f t="shared" si="7"/>
        <v>0</v>
      </c>
      <c r="N23" s="1"/>
    </row>
    <row r="24" spans="1:14" ht="12.75" customHeight="1" x14ac:dyDescent="0.2">
      <c r="A24" s="40"/>
      <c r="B24" s="9" t="str">
        <f t="shared" ref="B24:B29" si="8">+B10</f>
        <v>Post Docs</v>
      </c>
      <c r="C24" s="107">
        <v>0.18</v>
      </c>
      <c r="D24" s="109">
        <v>0.18</v>
      </c>
      <c r="E24" s="109">
        <v>0.18</v>
      </c>
      <c r="F24" s="109">
        <v>0.18</v>
      </c>
      <c r="G24" s="108">
        <v>0.18</v>
      </c>
      <c r="H24" s="59">
        <f t="shared" ref="H24:L29" si="9">+H10*C24</f>
        <v>0</v>
      </c>
      <c r="I24" s="59">
        <f t="shared" si="9"/>
        <v>0</v>
      </c>
      <c r="J24" s="59">
        <f t="shared" si="9"/>
        <v>0</v>
      </c>
      <c r="K24" s="59">
        <f t="shared" si="9"/>
        <v>0</v>
      </c>
      <c r="L24" s="59">
        <f t="shared" si="9"/>
        <v>0</v>
      </c>
      <c r="M24" s="64">
        <f t="shared" si="7"/>
        <v>0</v>
      </c>
      <c r="N24" s="1"/>
    </row>
    <row r="25" spans="1:14" ht="12.75" customHeight="1" x14ac:dyDescent="0.2">
      <c r="A25" s="40"/>
      <c r="B25" s="9" t="str">
        <f t="shared" si="8"/>
        <v>Graduate Assistants - AY</v>
      </c>
      <c r="C25" s="45"/>
      <c r="D25" s="48"/>
      <c r="E25" s="48"/>
      <c r="F25" s="48"/>
      <c r="G25" s="49"/>
      <c r="H25" s="59">
        <f t="shared" si="9"/>
        <v>0</v>
      </c>
      <c r="I25" s="59">
        <f t="shared" si="9"/>
        <v>0</v>
      </c>
      <c r="J25" s="59">
        <f t="shared" si="9"/>
        <v>0</v>
      </c>
      <c r="K25" s="59">
        <f t="shared" si="9"/>
        <v>0</v>
      </c>
      <c r="L25" s="59">
        <f t="shared" si="9"/>
        <v>0</v>
      </c>
      <c r="M25" s="64">
        <f t="shared" si="7"/>
        <v>0</v>
      </c>
      <c r="N25" s="1"/>
    </row>
    <row r="26" spans="1:14" ht="12.75" customHeight="1" x14ac:dyDescent="0.2">
      <c r="A26" s="40"/>
      <c r="B26" s="9" t="str">
        <f t="shared" si="8"/>
        <v>Graduate Assistants - Sum</v>
      </c>
      <c r="C26" s="45"/>
      <c r="D26" s="48"/>
      <c r="E26" s="48"/>
      <c r="F26" s="48"/>
      <c r="G26" s="49"/>
      <c r="H26" s="59">
        <f t="shared" si="9"/>
        <v>0</v>
      </c>
      <c r="I26" s="59">
        <f t="shared" si="9"/>
        <v>0</v>
      </c>
      <c r="J26" s="59">
        <f t="shared" si="9"/>
        <v>0</v>
      </c>
      <c r="K26" s="59">
        <f t="shared" si="9"/>
        <v>0</v>
      </c>
      <c r="L26" s="59">
        <f t="shared" si="9"/>
        <v>0</v>
      </c>
      <c r="M26" s="64">
        <f t="shared" si="7"/>
        <v>0</v>
      </c>
      <c r="N26" s="1"/>
    </row>
    <row r="27" spans="1:14" ht="12.75" customHeight="1" x14ac:dyDescent="0.2">
      <c r="A27" s="40"/>
      <c r="B27" s="9" t="str">
        <f t="shared" si="8"/>
        <v>Undergraduate Students</v>
      </c>
      <c r="C27" s="45"/>
      <c r="D27" s="48"/>
      <c r="E27" s="48"/>
      <c r="F27" s="48"/>
      <c r="G27" s="49"/>
      <c r="H27" s="59">
        <f t="shared" si="9"/>
        <v>0</v>
      </c>
      <c r="I27" s="59">
        <f t="shared" si="9"/>
        <v>0</v>
      </c>
      <c r="J27" s="59">
        <f t="shared" si="9"/>
        <v>0</v>
      </c>
      <c r="K27" s="59">
        <f t="shared" si="9"/>
        <v>0</v>
      </c>
      <c r="L27" s="59">
        <f t="shared" si="9"/>
        <v>0</v>
      </c>
      <c r="M27" s="64">
        <f t="shared" si="7"/>
        <v>0</v>
      </c>
      <c r="N27" s="1"/>
    </row>
    <row r="28" spans="1:14" ht="12.75" customHeight="1" x14ac:dyDescent="0.2">
      <c r="A28" s="40"/>
      <c r="B28" s="9" t="str">
        <f t="shared" si="8"/>
        <v>Secretarial/Clerical</v>
      </c>
      <c r="C28" s="46"/>
      <c r="D28" s="48"/>
      <c r="E28" s="48"/>
      <c r="F28" s="48"/>
      <c r="G28" s="49"/>
      <c r="H28" s="59">
        <f t="shared" si="9"/>
        <v>0</v>
      </c>
      <c r="I28" s="59">
        <f t="shared" si="9"/>
        <v>0</v>
      </c>
      <c r="J28" s="59">
        <f t="shared" si="9"/>
        <v>0</v>
      </c>
      <c r="K28" s="59">
        <f t="shared" si="9"/>
        <v>0</v>
      </c>
      <c r="L28" s="59">
        <f t="shared" si="9"/>
        <v>0</v>
      </c>
      <c r="M28" s="64">
        <f t="shared" si="7"/>
        <v>0</v>
      </c>
      <c r="N28" s="1"/>
    </row>
    <row r="29" spans="1:14" ht="12.75" customHeight="1" x14ac:dyDescent="0.2">
      <c r="A29" s="40"/>
      <c r="B29" s="9" t="str">
        <f t="shared" si="8"/>
        <v>Other</v>
      </c>
      <c r="C29" s="47"/>
      <c r="D29" s="50"/>
      <c r="E29" s="50"/>
      <c r="F29" s="50"/>
      <c r="G29" s="51"/>
      <c r="H29" s="65">
        <f t="shared" si="9"/>
        <v>0</v>
      </c>
      <c r="I29" s="65">
        <f t="shared" si="9"/>
        <v>0</v>
      </c>
      <c r="J29" s="65">
        <f t="shared" si="9"/>
        <v>0</v>
      </c>
      <c r="K29" s="65">
        <f t="shared" si="9"/>
        <v>0</v>
      </c>
      <c r="L29" s="65">
        <f t="shared" si="9"/>
        <v>0</v>
      </c>
      <c r="M29" s="66">
        <f t="shared" si="7"/>
        <v>0</v>
      </c>
      <c r="N29" s="1"/>
    </row>
    <row r="30" spans="1:14" ht="12.75" customHeight="1" x14ac:dyDescent="0.2">
      <c r="A30" s="38"/>
      <c r="B30" s="112" t="s">
        <v>29</v>
      </c>
      <c r="C30" s="113"/>
      <c r="D30" s="113"/>
      <c r="E30" s="113"/>
      <c r="F30" s="113"/>
      <c r="G30" s="114"/>
      <c r="H30" s="59">
        <f>SUM(H19:H29)</f>
        <v>0</v>
      </c>
      <c r="I30" s="59">
        <f>SUM(I19:I29)</f>
        <v>0</v>
      </c>
      <c r="J30" s="59">
        <f>SUM(J19:J29)</f>
        <v>0</v>
      </c>
      <c r="K30" s="59">
        <f>SUM(K19:K29)</f>
        <v>0</v>
      </c>
      <c r="L30" s="59">
        <f>SUM(L19:L29)</f>
        <v>0</v>
      </c>
      <c r="M30" s="64">
        <f t="shared" si="7"/>
        <v>0</v>
      </c>
      <c r="N30" s="1"/>
    </row>
    <row r="31" spans="1:14" ht="16.5" customHeight="1" x14ac:dyDescent="0.2">
      <c r="A31" s="41"/>
      <c r="B31" s="112" t="s">
        <v>20</v>
      </c>
      <c r="C31" s="113"/>
      <c r="D31" s="113"/>
      <c r="E31" s="113"/>
      <c r="F31" s="113"/>
      <c r="G31" s="114"/>
      <c r="H31" s="59">
        <f>+H16+H30</f>
        <v>0</v>
      </c>
      <c r="I31" s="59">
        <f>+I16+I30</f>
        <v>0</v>
      </c>
      <c r="J31" s="59">
        <f>+J16+J30</f>
        <v>0</v>
      </c>
      <c r="K31" s="59">
        <f>+K16+K30</f>
        <v>0</v>
      </c>
      <c r="L31" s="59">
        <f>+L16+L30</f>
        <v>0</v>
      </c>
      <c r="M31" s="64">
        <f t="shared" si="7"/>
        <v>0</v>
      </c>
      <c r="N31" s="1"/>
    </row>
    <row r="32" spans="1:14" ht="16.5" customHeight="1" x14ac:dyDescent="0.2">
      <c r="A32" s="41" t="s">
        <v>53</v>
      </c>
      <c r="B32" s="10" t="s">
        <v>57</v>
      </c>
      <c r="C32" s="99" t="s">
        <v>64</v>
      </c>
      <c r="G32" s="26"/>
      <c r="H32" s="52"/>
      <c r="I32" s="52"/>
      <c r="J32" s="52"/>
      <c r="K32" s="52"/>
      <c r="L32" s="52"/>
      <c r="M32" s="64">
        <f t="shared" si="7"/>
        <v>0</v>
      </c>
      <c r="N32" s="1"/>
    </row>
    <row r="33" spans="1:15" ht="18.75" customHeight="1" x14ac:dyDescent="0.2">
      <c r="A33" s="41" t="s">
        <v>54</v>
      </c>
      <c r="B33" s="10" t="s">
        <v>8</v>
      </c>
      <c r="C33" s="21" t="s">
        <v>3</v>
      </c>
      <c r="D33" s="21"/>
      <c r="G33" s="26"/>
      <c r="H33" s="52"/>
      <c r="I33" s="52"/>
      <c r="J33" s="52"/>
      <c r="K33" s="52"/>
      <c r="L33" s="52"/>
      <c r="M33" s="64">
        <f t="shared" si="7"/>
        <v>0</v>
      </c>
      <c r="N33" s="1"/>
    </row>
    <row r="34" spans="1:15" ht="14.25" customHeight="1" x14ac:dyDescent="0.2">
      <c r="A34" s="38"/>
      <c r="B34" s="9"/>
      <c r="C34" s="21" t="s">
        <v>4</v>
      </c>
      <c r="D34" s="21"/>
      <c r="G34" s="26"/>
      <c r="H34" s="52"/>
      <c r="I34" s="52"/>
      <c r="J34" s="52"/>
      <c r="K34" s="52"/>
      <c r="L34" s="52"/>
      <c r="M34" s="64">
        <f t="shared" si="7"/>
        <v>0</v>
      </c>
      <c r="N34" s="1"/>
    </row>
    <row r="35" spans="1:15" ht="15" customHeight="1" x14ac:dyDescent="0.2">
      <c r="A35" s="41" t="s">
        <v>55</v>
      </c>
      <c r="B35" s="30" t="s">
        <v>6</v>
      </c>
      <c r="C35" s="117" t="s">
        <v>40</v>
      </c>
      <c r="D35" s="117"/>
      <c r="E35" s="117"/>
      <c r="F35" s="117"/>
      <c r="G35" s="118"/>
      <c r="H35" s="52"/>
      <c r="I35" s="52"/>
      <c r="J35" s="52"/>
      <c r="K35" s="52"/>
      <c r="L35" s="52"/>
      <c r="M35" s="64"/>
      <c r="N35" s="1"/>
    </row>
    <row r="36" spans="1:15" ht="12.75" customHeight="1" x14ac:dyDescent="0.2">
      <c r="A36" s="40"/>
      <c r="B36" s="9" t="s">
        <v>7</v>
      </c>
      <c r="C36" s="9"/>
      <c r="G36" s="26"/>
      <c r="H36" s="52"/>
      <c r="I36" s="52"/>
      <c r="J36" s="52"/>
      <c r="K36" s="52"/>
      <c r="L36" s="52"/>
      <c r="M36" s="64">
        <f t="shared" si="7"/>
        <v>0</v>
      </c>
      <c r="N36" s="1"/>
    </row>
    <row r="37" spans="1:15" ht="12.75" customHeight="1" x14ac:dyDescent="0.2">
      <c r="A37" s="40"/>
      <c r="B37" s="9" t="s">
        <v>8</v>
      </c>
      <c r="C37" s="9"/>
      <c r="G37" s="26"/>
      <c r="H37" s="52"/>
      <c r="I37" s="52"/>
      <c r="J37" s="52"/>
      <c r="K37" s="52"/>
      <c r="L37" s="52"/>
      <c r="M37" s="64">
        <f t="shared" si="7"/>
        <v>0</v>
      </c>
      <c r="N37" s="1"/>
    </row>
    <row r="38" spans="1:15" ht="12.75" customHeight="1" x14ac:dyDescent="0.2">
      <c r="A38" s="40"/>
      <c r="B38" s="9" t="s">
        <v>9</v>
      </c>
      <c r="C38" s="9"/>
      <c r="G38" s="26"/>
      <c r="H38" s="52"/>
      <c r="I38" s="52"/>
      <c r="J38" s="52"/>
      <c r="K38" s="52"/>
      <c r="L38" s="52"/>
      <c r="M38" s="64">
        <f t="shared" si="7"/>
        <v>0</v>
      </c>
      <c r="N38" s="1"/>
    </row>
    <row r="39" spans="1:15" ht="12.75" customHeight="1" x14ac:dyDescent="0.2">
      <c r="A39" s="40"/>
      <c r="B39" s="9" t="s">
        <v>1</v>
      </c>
      <c r="C39" s="9"/>
      <c r="G39" s="26"/>
      <c r="H39" s="56"/>
      <c r="I39" s="56"/>
      <c r="J39" s="56"/>
      <c r="K39" s="56"/>
      <c r="L39" s="56"/>
      <c r="M39" s="66">
        <f t="shared" si="7"/>
        <v>0</v>
      </c>
      <c r="N39" s="1"/>
    </row>
    <row r="40" spans="1:15" ht="12.75" customHeight="1" x14ac:dyDescent="0.2">
      <c r="A40" s="38"/>
      <c r="B40" s="112" t="s">
        <v>21</v>
      </c>
      <c r="C40" s="113"/>
      <c r="D40" s="113"/>
      <c r="E40" s="113"/>
      <c r="F40" s="113"/>
      <c r="G40" s="114"/>
      <c r="H40" s="67">
        <f>SUM(H36:H39)</f>
        <v>0</v>
      </c>
      <c r="I40" s="67">
        <f>SUM(I36:I39)</f>
        <v>0</v>
      </c>
      <c r="J40" s="67">
        <f>SUM(J36:J39)</f>
        <v>0</v>
      </c>
      <c r="K40" s="67">
        <f>SUM(K36:K39)</f>
        <v>0</v>
      </c>
      <c r="L40" s="67">
        <f>SUM(L36:L39)</f>
        <v>0</v>
      </c>
      <c r="M40" s="64">
        <f t="shared" si="7"/>
        <v>0</v>
      </c>
      <c r="N40" s="1"/>
    </row>
    <row r="41" spans="1:15" ht="12.75" customHeight="1" x14ac:dyDescent="0.2">
      <c r="A41" s="41" t="s">
        <v>56</v>
      </c>
      <c r="B41" s="10" t="s">
        <v>39</v>
      </c>
      <c r="C41" s="9"/>
      <c r="G41" s="26"/>
      <c r="H41" s="9"/>
      <c r="I41" s="9"/>
      <c r="J41" s="9"/>
      <c r="K41" s="9"/>
      <c r="L41" s="9"/>
      <c r="M41" s="64"/>
      <c r="N41" s="1"/>
    </row>
    <row r="42" spans="1:15" ht="12.75" customHeight="1" x14ac:dyDescent="0.2">
      <c r="A42" s="40"/>
      <c r="B42" s="9" t="s">
        <v>24</v>
      </c>
      <c r="C42" s="9"/>
      <c r="G42" s="26"/>
      <c r="H42" s="67"/>
      <c r="I42" s="67"/>
      <c r="J42" s="67"/>
      <c r="K42" s="67"/>
      <c r="L42" s="67"/>
      <c r="M42" s="64">
        <f t="shared" si="7"/>
        <v>0</v>
      </c>
      <c r="N42" s="1"/>
    </row>
    <row r="43" spans="1:15" ht="12.75" customHeight="1" x14ac:dyDescent="0.2">
      <c r="A43" s="40"/>
      <c r="B43" s="15" t="s">
        <v>25</v>
      </c>
      <c r="C43" s="15"/>
      <c r="D43" s="5"/>
      <c r="E43" s="5"/>
      <c r="F43" s="5"/>
      <c r="G43" s="26"/>
      <c r="H43" s="67"/>
      <c r="I43" s="67"/>
      <c r="J43" s="67"/>
      <c r="K43" s="67"/>
      <c r="L43" s="67"/>
      <c r="M43" s="64">
        <f t="shared" si="7"/>
        <v>0</v>
      </c>
      <c r="N43" s="1"/>
      <c r="O43" s="5"/>
    </row>
    <row r="44" spans="1:15" ht="12.75" customHeight="1" x14ac:dyDescent="0.2">
      <c r="A44" s="40"/>
      <c r="B44" s="15" t="s">
        <v>17</v>
      </c>
      <c r="C44" s="15"/>
      <c r="D44" s="5"/>
      <c r="E44" s="5"/>
      <c r="F44" s="5"/>
      <c r="G44" s="26"/>
      <c r="H44" s="67"/>
      <c r="I44" s="67"/>
      <c r="J44" s="67"/>
      <c r="K44" s="67"/>
      <c r="L44" s="67"/>
      <c r="M44" s="64">
        <f t="shared" si="7"/>
        <v>0</v>
      </c>
      <c r="N44" s="1"/>
      <c r="O44" s="5"/>
    </row>
    <row r="45" spans="1:15" ht="12.75" customHeight="1" x14ac:dyDescent="0.2">
      <c r="A45" s="40"/>
      <c r="B45" s="15" t="s">
        <v>18</v>
      </c>
      <c r="C45" s="15"/>
      <c r="D45" s="5"/>
      <c r="E45" s="7"/>
      <c r="F45" s="7"/>
      <c r="G45" s="26"/>
      <c r="H45" s="67"/>
      <c r="I45" s="67"/>
      <c r="J45" s="67"/>
      <c r="K45" s="67"/>
      <c r="L45" s="67"/>
      <c r="M45" s="64">
        <f t="shared" si="7"/>
        <v>0</v>
      </c>
      <c r="N45" s="1"/>
      <c r="O45" s="5"/>
    </row>
    <row r="46" spans="1:15" ht="12.75" customHeight="1" x14ac:dyDescent="0.2">
      <c r="A46" s="40"/>
      <c r="B46" s="15" t="s">
        <v>69</v>
      </c>
      <c r="C46" s="99" t="s">
        <v>65</v>
      </c>
      <c r="D46" s="5"/>
      <c r="F46" s="7"/>
      <c r="G46" s="26"/>
      <c r="H46" s="67"/>
      <c r="I46" s="67"/>
      <c r="J46" s="67"/>
      <c r="K46" s="67"/>
      <c r="L46" s="67"/>
      <c r="M46" s="64">
        <f t="shared" si="7"/>
        <v>0</v>
      </c>
      <c r="N46" s="1"/>
      <c r="O46" s="5"/>
    </row>
    <row r="47" spans="1:15" ht="12.75" customHeight="1" x14ac:dyDescent="0.25">
      <c r="A47" s="40"/>
      <c r="B47" s="5" t="s">
        <v>68</v>
      </c>
      <c r="C47" s="44"/>
      <c r="D47" s="5"/>
      <c r="F47" s="7"/>
      <c r="G47" s="26"/>
      <c r="H47" s="67"/>
      <c r="I47" s="67"/>
      <c r="J47" s="67"/>
      <c r="K47" s="67"/>
      <c r="L47" s="67"/>
      <c r="M47" s="64"/>
      <c r="N47" s="1"/>
      <c r="O47" s="5"/>
    </row>
    <row r="48" spans="1:15" ht="12.75" customHeight="1" x14ac:dyDescent="0.25">
      <c r="A48" s="40"/>
      <c r="B48" s="15" t="s">
        <v>52</v>
      </c>
      <c r="C48" s="44"/>
      <c r="D48" s="5"/>
      <c r="F48" s="5"/>
      <c r="G48" s="26"/>
      <c r="H48" s="68"/>
      <c r="I48" s="68"/>
      <c r="J48" s="68"/>
      <c r="K48" s="68"/>
      <c r="L48" s="67"/>
      <c r="M48" s="64">
        <f t="shared" si="7"/>
        <v>0</v>
      </c>
      <c r="N48" s="1"/>
      <c r="O48" s="5"/>
    </row>
    <row r="49" spans="1:15" ht="12.75" customHeight="1" x14ac:dyDescent="0.2">
      <c r="A49" s="38"/>
      <c r="B49" s="85"/>
      <c r="C49" s="112" t="s">
        <v>5</v>
      </c>
      <c r="D49" s="112"/>
      <c r="E49" s="112"/>
      <c r="F49" s="112"/>
      <c r="G49" s="114"/>
      <c r="H49" s="59">
        <f>SUM(H42:H48)</f>
        <v>0</v>
      </c>
      <c r="I49" s="59">
        <f>SUM(I42:I48)</f>
        <v>0</v>
      </c>
      <c r="J49" s="59">
        <f>SUM(J42:J48)</f>
        <v>0</v>
      </c>
      <c r="K49" s="59">
        <f>SUM(K42:K48)</f>
        <v>0</v>
      </c>
      <c r="L49" s="59">
        <f>SUM(L42:L48)</f>
        <v>0</v>
      </c>
      <c r="M49" s="64">
        <f t="shared" si="7"/>
        <v>0</v>
      </c>
      <c r="N49" s="1"/>
      <c r="O49" s="5"/>
    </row>
    <row r="50" spans="1:15" ht="12.75" customHeight="1" x14ac:dyDescent="0.2">
      <c r="A50" s="38"/>
      <c r="B50" s="15"/>
      <c r="C50" s="15"/>
      <c r="D50" s="5"/>
      <c r="E50" s="5"/>
      <c r="F50" s="5"/>
      <c r="G50" s="26"/>
      <c r="H50" s="65"/>
      <c r="I50" s="69"/>
      <c r="J50" s="69"/>
      <c r="K50" s="69"/>
      <c r="L50" s="69"/>
      <c r="M50" s="66"/>
      <c r="N50" s="1"/>
      <c r="O50" s="5"/>
    </row>
    <row r="51" spans="1:15" ht="12.75" customHeight="1" x14ac:dyDescent="0.2">
      <c r="A51" s="41" t="s">
        <v>58</v>
      </c>
      <c r="B51" s="10" t="s">
        <v>19</v>
      </c>
      <c r="C51" s="98" t="s">
        <v>46</v>
      </c>
      <c r="D51" s="98" t="s">
        <v>47</v>
      </c>
      <c r="E51" s="98" t="s">
        <v>48</v>
      </c>
      <c r="F51" s="98" t="s">
        <v>49</v>
      </c>
      <c r="G51" s="98" t="s">
        <v>50</v>
      </c>
      <c r="H51" s="59">
        <f>+H31+H32+H33+H34+H40+H49</f>
        <v>0</v>
      </c>
      <c r="I51" s="59">
        <f>+I31+I32+I33+I34+I40+I49</f>
        <v>0</v>
      </c>
      <c r="J51" s="59">
        <f>+J31+J32+J33+J34+J40+J49</f>
        <v>0</v>
      </c>
      <c r="K51" s="59">
        <f>+K31+K32+K33+K34+K40+K49</f>
        <v>0</v>
      </c>
      <c r="L51" s="59">
        <f>+L31+L32+L33+L34+L40+L49</f>
        <v>0</v>
      </c>
      <c r="M51" s="64">
        <f t="shared" si="7"/>
        <v>0</v>
      </c>
      <c r="N51" s="1"/>
    </row>
    <row r="52" spans="1:15" ht="12.75" customHeight="1" x14ac:dyDescent="0.2">
      <c r="A52" s="41" t="s">
        <v>59</v>
      </c>
      <c r="B52" s="101" t="s">
        <v>66</v>
      </c>
      <c r="C52" s="97">
        <v>0.25</v>
      </c>
      <c r="D52" s="97">
        <v>0.25</v>
      </c>
      <c r="E52" s="97">
        <v>0.25</v>
      </c>
      <c r="F52" s="97">
        <v>0.25</v>
      </c>
      <c r="G52" s="97">
        <v>0.25</v>
      </c>
      <c r="H52" s="59">
        <f>H56*C52</f>
        <v>0</v>
      </c>
      <c r="I52" s="59">
        <f>I56*D52</f>
        <v>0</v>
      </c>
      <c r="J52" s="59">
        <f>J56*E52</f>
        <v>0</v>
      </c>
      <c r="K52" s="59">
        <f>K56*F52</f>
        <v>0</v>
      </c>
      <c r="L52" s="59">
        <f>L56*G52</f>
        <v>0</v>
      </c>
      <c r="M52" s="64">
        <f t="shared" si="7"/>
        <v>0</v>
      </c>
      <c r="N52" s="1"/>
    </row>
    <row r="53" spans="1:15" ht="12.75" customHeight="1" x14ac:dyDescent="0.2">
      <c r="A53" s="42"/>
      <c r="B53" s="15"/>
      <c r="C53" s="100" t="s">
        <v>67</v>
      </c>
      <c r="D53" s="89"/>
      <c r="E53" s="90"/>
      <c r="F53" s="91"/>
      <c r="G53" s="92"/>
      <c r="H53" s="65"/>
      <c r="I53" s="69"/>
      <c r="J53" s="69"/>
      <c r="K53" s="69"/>
      <c r="L53" s="69"/>
      <c r="M53" s="66"/>
      <c r="N53" s="1"/>
    </row>
    <row r="54" spans="1:15" ht="18" customHeight="1" x14ac:dyDescent="0.2">
      <c r="A54" s="43" t="s">
        <v>60</v>
      </c>
      <c r="B54" s="33" t="s">
        <v>0</v>
      </c>
      <c r="C54" s="20"/>
      <c r="D54" s="3"/>
      <c r="E54" s="3"/>
      <c r="F54" s="3"/>
      <c r="G54" s="29"/>
      <c r="H54" s="70">
        <f>SUM(H51:H53)</f>
        <v>0</v>
      </c>
      <c r="I54" s="71">
        <f>SUM(I51:I53)</f>
        <v>0</v>
      </c>
      <c r="J54" s="71">
        <f>SUM(J51:J53)</f>
        <v>0</v>
      </c>
      <c r="K54" s="71">
        <f>SUM(K51:K53)</f>
        <v>0</v>
      </c>
      <c r="L54" s="71">
        <f>SUM(L51:L53)</f>
        <v>0</v>
      </c>
      <c r="M54" s="80">
        <f t="shared" si="7"/>
        <v>0</v>
      </c>
      <c r="N54" s="1"/>
    </row>
    <row r="55" spans="1:15" ht="9" customHeight="1" x14ac:dyDescent="0.2">
      <c r="A55" s="76"/>
      <c r="B55" s="77"/>
      <c r="C55" s="78"/>
      <c r="D55" s="78"/>
      <c r="E55" s="78"/>
      <c r="F55" s="78"/>
      <c r="G55" s="79"/>
      <c r="H55" s="79"/>
      <c r="I55" s="84"/>
      <c r="J55" s="84"/>
      <c r="K55" s="84"/>
      <c r="L55" s="77"/>
      <c r="M55" s="82"/>
      <c r="N55" s="1"/>
    </row>
    <row r="56" spans="1:15" ht="18" customHeight="1" x14ac:dyDescent="0.2">
      <c r="A56" s="75"/>
      <c r="B56" s="83" t="s">
        <v>45</v>
      </c>
      <c r="C56" s="69"/>
      <c r="D56" s="69"/>
      <c r="E56" s="69"/>
      <c r="F56" s="69"/>
      <c r="G56" s="69"/>
      <c r="H56" s="70">
        <f>+(H51-H32-H40-H46)</f>
        <v>0</v>
      </c>
      <c r="I56" s="71">
        <f>+(I51-I32-I40-I46)</f>
        <v>0</v>
      </c>
      <c r="J56" s="71">
        <f>+(J51-J32-J40-J46)</f>
        <v>0</v>
      </c>
      <c r="K56" s="71">
        <f>+(K51-K32-K40-K46)</f>
        <v>0</v>
      </c>
      <c r="L56" s="71">
        <f>+(L51-L32-L40-L46)</f>
        <v>0</v>
      </c>
      <c r="M56" s="81">
        <f>SUM(H56:L56)</f>
        <v>0</v>
      </c>
      <c r="N56" s="1"/>
    </row>
    <row r="57" spans="1:15" ht="12" x14ac:dyDescent="0.2">
      <c r="B57" s="15"/>
      <c r="C57" s="15"/>
      <c r="D57" s="15"/>
      <c r="E57" s="15"/>
      <c r="F57" s="15"/>
      <c r="G57" s="15"/>
      <c r="H57" s="2"/>
      <c r="I57" s="2"/>
      <c r="J57" s="2"/>
      <c r="K57" s="2"/>
      <c r="L57" s="2"/>
      <c r="M57" s="5"/>
      <c r="N57" s="1"/>
    </row>
    <row r="58" spans="1:15" s="5" customFormat="1" ht="11.25" x14ac:dyDescent="0.2">
      <c r="A58" s="35"/>
      <c r="H58" s="2"/>
    </row>
    <row r="59" spans="1:15" s="5" customFormat="1" ht="12.6" customHeight="1" x14ac:dyDescent="0.2">
      <c r="A59" s="35"/>
      <c r="H59" s="2"/>
    </row>
    <row r="60" spans="1:15" s="5" customFormat="1" ht="12.6" customHeight="1" x14ac:dyDescent="0.2">
      <c r="A60" s="37"/>
      <c r="C60" s="6"/>
      <c r="H60" s="2"/>
    </row>
    <row r="61" spans="1:15" s="5" customFormat="1" ht="12.6" customHeight="1" x14ac:dyDescent="0.2">
      <c r="A61" s="37"/>
      <c r="C61" s="6"/>
      <c r="H61" s="2"/>
    </row>
    <row r="62" spans="1:15" s="5" customFormat="1" ht="12.6" customHeight="1" x14ac:dyDescent="0.2">
      <c r="A62" s="37"/>
      <c r="H62" s="2"/>
    </row>
    <row r="63" spans="1:15" s="5" customFormat="1" ht="12.6" customHeight="1" x14ac:dyDescent="0.2">
      <c r="A63" s="37"/>
      <c r="H63" s="2"/>
    </row>
    <row r="64" spans="1:15" s="5" customFormat="1" ht="11.25" x14ac:dyDescent="0.2">
      <c r="A64" s="37"/>
      <c r="H64" s="2"/>
    </row>
    <row r="65" spans="1:13" s="5" customFormat="1" ht="11.25" x14ac:dyDescent="0.2">
      <c r="A65" s="35"/>
      <c r="C65" s="7"/>
      <c r="D65" s="7"/>
      <c r="E65" s="7"/>
      <c r="F65" s="7"/>
      <c r="G65" s="7"/>
      <c r="H65" s="2"/>
      <c r="I65" s="7"/>
      <c r="J65" s="7"/>
      <c r="K65" s="7"/>
      <c r="L65" s="7"/>
      <c r="M65" s="7"/>
    </row>
    <row r="66" spans="1:13" s="5" customFormat="1" ht="11.25" x14ac:dyDescent="0.2">
      <c r="A66" s="35"/>
      <c r="H66" s="2"/>
    </row>
    <row r="67" spans="1:13" s="5" customFormat="1" ht="11.25" x14ac:dyDescent="0.2">
      <c r="A67" s="36"/>
      <c r="H67" s="2"/>
    </row>
    <row r="68" spans="1:13" s="5" customFormat="1" ht="11.25" x14ac:dyDescent="0.2">
      <c r="A68" s="37"/>
      <c r="C68" s="8"/>
      <c r="D68" s="8"/>
      <c r="E68" s="8"/>
      <c r="F68" s="8"/>
      <c r="G68" s="8"/>
      <c r="H68" s="2"/>
      <c r="I68" s="8"/>
      <c r="J68" s="8"/>
      <c r="K68" s="8"/>
      <c r="L68" s="8"/>
      <c r="M68" s="8"/>
    </row>
    <row r="69" spans="1:13" s="5" customFormat="1" ht="11.25" x14ac:dyDescent="0.2">
      <c r="A69" s="37"/>
      <c r="C69" s="8"/>
      <c r="D69" s="8"/>
      <c r="E69" s="8"/>
      <c r="F69" s="8"/>
      <c r="G69" s="8"/>
      <c r="H69" s="2"/>
      <c r="I69" s="8"/>
      <c r="J69" s="8"/>
      <c r="K69" s="8"/>
      <c r="L69" s="8"/>
      <c r="M69" s="8"/>
    </row>
    <row r="70" spans="1:13" s="5" customFormat="1" ht="11.25" x14ac:dyDescent="0.2">
      <c r="A70" s="37"/>
      <c r="C70" s="8"/>
      <c r="D70" s="8"/>
      <c r="E70" s="8"/>
      <c r="F70" s="8"/>
      <c r="G70" s="8"/>
      <c r="H70" s="2"/>
      <c r="I70" s="8"/>
      <c r="J70" s="8"/>
      <c r="K70" s="8"/>
      <c r="L70" s="8"/>
      <c r="M70" s="8"/>
    </row>
    <row r="71" spans="1:13" s="5" customFormat="1" ht="11.25" x14ac:dyDescent="0.2">
      <c r="A71" s="37"/>
      <c r="C71" s="8"/>
      <c r="D71" s="8"/>
      <c r="E71" s="8"/>
      <c r="F71" s="8"/>
      <c r="G71" s="8"/>
      <c r="H71" s="2"/>
      <c r="I71" s="8"/>
      <c r="J71" s="8"/>
      <c r="K71" s="8"/>
      <c r="L71" s="8"/>
      <c r="M71" s="8"/>
    </row>
    <row r="72" spans="1:13" s="5" customFormat="1" ht="11.25" x14ac:dyDescent="0.2">
      <c r="A72" s="37"/>
      <c r="C72" s="8"/>
      <c r="D72" s="8"/>
      <c r="E72" s="8"/>
      <c r="F72" s="8"/>
      <c r="G72" s="8"/>
      <c r="H72" s="2"/>
      <c r="I72" s="8"/>
      <c r="J72" s="8"/>
      <c r="K72" s="8"/>
      <c r="L72" s="8"/>
      <c r="M72" s="8"/>
    </row>
    <row r="73" spans="1:13" s="5" customFormat="1" ht="11.25" x14ac:dyDescent="0.2">
      <c r="A73" s="35"/>
      <c r="H73" s="2"/>
    </row>
    <row r="74" spans="1:13" s="5" customFormat="1" ht="11.25" x14ac:dyDescent="0.2">
      <c r="A74" s="36"/>
      <c r="H74" s="2"/>
    </row>
    <row r="75" spans="1:13" s="5" customFormat="1" ht="11.25" x14ac:dyDescent="0.2">
      <c r="A75" s="35"/>
      <c r="H75" s="17"/>
    </row>
    <row r="76" spans="1:13" s="5" customFormat="1" ht="11.25" x14ac:dyDescent="0.2">
      <c r="A76" s="35"/>
      <c r="H76" s="2"/>
    </row>
    <row r="77" spans="1:13" s="5" customFormat="1" ht="11.25" x14ac:dyDescent="0.2">
      <c r="A77" s="35"/>
      <c r="H77" s="2"/>
    </row>
    <row r="78" spans="1:13" s="5" customFormat="1" ht="11.25" x14ac:dyDescent="0.2">
      <c r="A78" s="35"/>
      <c r="H78" s="18"/>
    </row>
    <row r="79" spans="1:13" s="5" customFormat="1" ht="11.25" x14ac:dyDescent="0.2">
      <c r="A79" s="35"/>
      <c r="H79" s="2"/>
    </row>
    <row r="80" spans="1:13" s="5" customFormat="1" ht="11.25" x14ac:dyDescent="0.2">
      <c r="A80" s="36"/>
      <c r="H80" s="16"/>
    </row>
    <row r="81" spans="1:14" s="5" customFormat="1" ht="11.25" x14ac:dyDescent="0.2">
      <c r="A81" s="35"/>
      <c r="H81" s="19"/>
    </row>
    <row r="82" spans="1:14" ht="11.25" x14ac:dyDescent="0.2">
      <c r="A82" s="35"/>
      <c r="B82" s="5"/>
      <c r="C82" s="5"/>
      <c r="D82" s="5"/>
      <c r="E82" s="5"/>
      <c r="F82" s="5"/>
      <c r="G82" s="5"/>
      <c r="H82" s="19"/>
      <c r="I82" s="5"/>
      <c r="J82" s="5"/>
      <c r="K82" s="5"/>
      <c r="L82" s="5"/>
      <c r="M82" s="5"/>
      <c r="N82" s="1"/>
    </row>
    <row r="83" spans="1:14" ht="11.25" x14ac:dyDescent="0.2">
      <c r="A83" s="35"/>
      <c r="B83" s="5"/>
      <c r="C83" s="5"/>
      <c r="D83" s="5"/>
      <c r="E83" s="5"/>
      <c r="F83" s="5"/>
      <c r="G83" s="5"/>
      <c r="H83" s="19"/>
      <c r="I83" s="5"/>
      <c r="J83" s="5"/>
      <c r="K83" s="5"/>
      <c r="L83" s="5"/>
      <c r="M83" s="5"/>
      <c r="N83" s="1"/>
    </row>
    <row r="84" spans="1:14" ht="11.25" x14ac:dyDescent="0.2">
      <c r="A84" s="35"/>
      <c r="B84" s="5"/>
      <c r="C84" s="5"/>
      <c r="D84" s="5"/>
      <c r="E84" s="5"/>
      <c r="F84" s="5"/>
      <c r="G84" s="5"/>
      <c r="H84" s="19"/>
      <c r="I84" s="5"/>
      <c r="J84" s="5"/>
      <c r="K84" s="5"/>
      <c r="L84" s="5"/>
      <c r="M84" s="5"/>
      <c r="N84" s="1"/>
    </row>
    <row r="85" spans="1:14" ht="11.25" x14ac:dyDescent="0.2">
      <c r="A85" s="35"/>
      <c r="B85" s="5"/>
      <c r="C85" s="5"/>
      <c r="D85" s="5"/>
      <c r="E85" s="5"/>
      <c r="F85" s="5"/>
      <c r="G85" s="5"/>
      <c r="H85" s="19"/>
      <c r="I85" s="5"/>
      <c r="J85" s="5"/>
      <c r="K85" s="5"/>
      <c r="L85" s="5"/>
      <c r="M85" s="5"/>
      <c r="N85" s="1"/>
    </row>
    <row r="86" spans="1:14" ht="11.25" x14ac:dyDescent="0.2">
      <c r="H86" s="4"/>
      <c r="N86" s="1"/>
    </row>
    <row r="87" spans="1:14" ht="11.25" x14ac:dyDescent="0.2">
      <c r="H87" s="4"/>
      <c r="N87" s="1"/>
    </row>
    <row r="88" spans="1:14" ht="11.25" x14ac:dyDescent="0.2">
      <c r="H88" s="4"/>
      <c r="N88" s="1"/>
    </row>
    <row r="89" spans="1:14" ht="11.25" x14ac:dyDescent="0.2">
      <c r="H89" s="4"/>
      <c r="N89" s="1"/>
    </row>
    <row r="90" spans="1:14" ht="11.25" x14ac:dyDescent="0.2">
      <c r="H90" s="4"/>
      <c r="N90" s="1"/>
    </row>
    <row r="91" spans="1:14" ht="11.25" x14ac:dyDescent="0.2">
      <c r="H91" s="4"/>
      <c r="N91" s="1"/>
    </row>
    <row r="92" spans="1:14" ht="11.25" x14ac:dyDescent="0.2">
      <c r="H92" s="4"/>
      <c r="N92" s="1"/>
    </row>
    <row r="93" spans="1:14" ht="11.25" x14ac:dyDescent="0.2">
      <c r="H93" s="4"/>
      <c r="N93" s="1"/>
    </row>
    <row r="94" spans="1:14" ht="11.25" x14ac:dyDescent="0.2">
      <c r="H94" s="4"/>
      <c r="N94" s="1"/>
    </row>
    <row r="95" spans="1:14" ht="11.25" x14ac:dyDescent="0.2">
      <c r="H95" s="4"/>
      <c r="N95" s="1"/>
    </row>
    <row r="96" spans="1:14" ht="11.25" x14ac:dyDescent="0.2">
      <c r="H96" s="4"/>
      <c r="N96" s="1"/>
    </row>
    <row r="97" spans="8:14" ht="11.25" x14ac:dyDescent="0.2">
      <c r="H97" s="4"/>
      <c r="N97" s="1"/>
    </row>
    <row r="98" spans="8:14" ht="11.25" x14ac:dyDescent="0.2">
      <c r="H98" s="4"/>
      <c r="N98" s="1"/>
    </row>
    <row r="99" spans="8:14" ht="11.25" x14ac:dyDescent="0.2">
      <c r="H99" s="4"/>
      <c r="N99" s="1"/>
    </row>
    <row r="100" spans="8:14" ht="11.25" x14ac:dyDescent="0.2">
      <c r="H100" s="4"/>
      <c r="N100" s="1"/>
    </row>
    <row r="101" spans="8:14" ht="11.25" x14ac:dyDescent="0.2">
      <c r="H101" s="4"/>
      <c r="N101" s="1"/>
    </row>
    <row r="102" spans="8:14" ht="11.25" x14ac:dyDescent="0.2">
      <c r="H102" s="4"/>
      <c r="N102" s="1"/>
    </row>
    <row r="103" spans="8:14" ht="11.25" x14ac:dyDescent="0.2">
      <c r="H103" s="4"/>
      <c r="N103" s="1"/>
    </row>
    <row r="104" spans="8:14" ht="11.25" x14ac:dyDescent="0.2">
      <c r="H104" s="4"/>
      <c r="N104" s="1"/>
    </row>
    <row r="105" spans="8:14" ht="11.25" x14ac:dyDescent="0.2">
      <c r="H105" s="4"/>
      <c r="N105" s="1"/>
    </row>
    <row r="106" spans="8:14" ht="11.25" x14ac:dyDescent="0.2">
      <c r="H106" s="4"/>
      <c r="N106" s="1"/>
    </row>
    <row r="107" spans="8:14" ht="11.25" x14ac:dyDescent="0.2">
      <c r="H107" s="4"/>
      <c r="N107" s="1"/>
    </row>
    <row r="108" spans="8:14" ht="11.25" x14ac:dyDescent="0.2">
      <c r="H108" s="4"/>
      <c r="N108" s="1"/>
    </row>
    <row r="109" spans="8:14" ht="11.25" x14ac:dyDescent="0.2">
      <c r="H109" s="4"/>
      <c r="N109" s="1"/>
    </row>
    <row r="110" spans="8:14" ht="11.25" x14ac:dyDescent="0.2">
      <c r="H110" s="4"/>
      <c r="N110" s="1"/>
    </row>
    <row r="111" spans="8:14" ht="11.25" x14ac:dyDescent="0.2">
      <c r="H111" s="4"/>
      <c r="N111" s="1"/>
    </row>
    <row r="112" spans="8:14" ht="11.25" x14ac:dyDescent="0.2">
      <c r="H112" s="4"/>
      <c r="N112" s="1"/>
    </row>
    <row r="113" spans="8:14" ht="11.25" x14ac:dyDescent="0.2">
      <c r="H113" s="4"/>
      <c r="N113" s="1"/>
    </row>
    <row r="114" spans="8:14" ht="11.25" x14ac:dyDescent="0.2">
      <c r="H114" s="4"/>
      <c r="N114" s="1"/>
    </row>
    <row r="115" spans="8:14" ht="11.25" x14ac:dyDescent="0.2">
      <c r="H115" s="4"/>
      <c r="N115" s="1"/>
    </row>
    <row r="116" spans="8:14" ht="11.25" x14ac:dyDescent="0.2">
      <c r="H116" s="4"/>
      <c r="N116" s="1"/>
    </row>
    <row r="117" spans="8:14" ht="11.25" x14ac:dyDescent="0.2">
      <c r="H117" s="4"/>
      <c r="N117" s="1"/>
    </row>
    <row r="118" spans="8:14" ht="11.25" x14ac:dyDescent="0.2">
      <c r="H118" s="4"/>
      <c r="N118" s="1"/>
    </row>
    <row r="119" spans="8:14" ht="11.25" x14ac:dyDescent="0.2">
      <c r="H119" s="4"/>
      <c r="N119" s="1"/>
    </row>
    <row r="120" spans="8:14" ht="11.25" x14ac:dyDescent="0.2">
      <c r="H120" s="4"/>
      <c r="N120" s="1"/>
    </row>
    <row r="121" spans="8:14" ht="11.25" x14ac:dyDescent="0.2">
      <c r="H121" s="4"/>
      <c r="N121" s="1"/>
    </row>
    <row r="122" spans="8:14" ht="11.25" x14ac:dyDescent="0.2">
      <c r="H122" s="4"/>
      <c r="N122" s="1"/>
    </row>
    <row r="123" spans="8:14" ht="11.25" x14ac:dyDescent="0.2">
      <c r="H123" s="4"/>
      <c r="N123" s="1"/>
    </row>
    <row r="124" spans="8:14" ht="11.25" x14ac:dyDescent="0.2">
      <c r="H124" s="4"/>
      <c r="N124" s="1"/>
    </row>
    <row r="125" spans="8:14" ht="11.25" x14ac:dyDescent="0.2">
      <c r="H125" s="4"/>
      <c r="N125" s="1"/>
    </row>
    <row r="126" spans="8:14" ht="11.25" x14ac:dyDescent="0.2">
      <c r="H126" s="4"/>
      <c r="N126" s="1"/>
    </row>
    <row r="127" spans="8:14" ht="11.25" x14ac:dyDescent="0.2">
      <c r="H127" s="4"/>
      <c r="N127" s="1"/>
    </row>
    <row r="128" spans="8:14" ht="11.25" x14ac:dyDescent="0.2">
      <c r="H128" s="4"/>
      <c r="N128" s="1"/>
    </row>
    <row r="129" spans="8:14" ht="11.25" x14ac:dyDescent="0.2">
      <c r="H129" s="4"/>
      <c r="N129" s="1"/>
    </row>
    <row r="130" spans="8:14" ht="11.25" x14ac:dyDescent="0.2">
      <c r="H130" s="4"/>
      <c r="N130" s="1"/>
    </row>
    <row r="131" spans="8:14" ht="11.25" x14ac:dyDescent="0.2">
      <c r="H131" s="4"/>
      <c r="N131" s="1"/>
    </row>
    <row r="132" spans="8:14" ht="11.25" x14ac:dyDescent="0.2">
      <c r="H132" s="4"/>
      <c r="N132" s="1"/>
    </row>
    <row r="133" spans="8:14" ht="11.25" x14ac:dyDescent="0.2">
      <c r="H133" s="4"/>
      <c r="N133" s="1"/>
    </row>
    <row r="134" spans="8:14" ht="11.25" x14ac:dyDescent="0.2">
      <c r="H134" s="4"/>
      <c r="N134" s="1"/>
    </row>
    <row r="135" spans="8:14" ht="11.25" x14ac:dyDescent="0.2">
      <c r="H135" s="4"/>
      <c r="N135" s="1"/>
    </row>
    <row r="136" spans="8:14" ht="11.25" x14ac:dyDescent="0.2">
      <c r="H136" s="4"/>
      <c r="N136" s="1"/>
    </row>
    <row r="137" spans="8:14" ht="11.25" x14ac:dyDescent="0.2">
      <c r="H137" s="4"/>
      <c r="N137" s="1"/>
    </row>
    <row r="138" spans="8:14" ht="11.25" x14ac:dyDescent="0.2">
      <c r="H138" s="4"/>
      <c r="N138" s="1"/>
    </row>
    <row r="139" spans="8:14" ht="11.25" x14ac:dyDescent="0.2">
      <c r="H139" s="4"/>
      <c r="N139" s="1"/>
    </row>
    <row r="140" spans="8:14" ht="11.25" x14ac:dyDescent="0.2">
      <c r="H140" s="4"/>
      <c r="N140" s="1"/>
    </row>
    <row r="141" spans="8:14" ht="11.25" x14ac:dyDescent="0.2">
      <c r="H141" s="4"/>
      <c r="N141" s="1"/>
    </row>
    <row r="142" spans="8:14" ht="11.25" x14ac:dyDescent="0.2">
      <c r="H142" s="4"/>
      <c r="N142" s="1"/>
    </row>
    <row r="143" spans="8:14" ht="11.25" x14ac:dyDescent="0.2">
      <c r="H143" s="4"/>
      <c r="N143" s="1"/>
    </row>
    <row r="144" spans="8:14" ht="11.25" x14ac:dyDescent="0.2">
      <c r="H144" s="4"/>
      <c r="N144" s="1"/>
    </row>
    <row r="145" spans="8:14" ht="11.25" x14ac:dyDescent="0.2">
      <c r="H145" s="4"/>
      <c r="N145" s="1"/>
    </row>
    <row r="146" spans="8:14" ht="11.25" x14ac:dyDescent="0.2">
      <c r="H146" s="4"/>
      <c r="N146" s="1"/>
    </row>
    <row r="147" spans="8:14" ht="11.25" x14ac:dyDescent="0.2">
      <c r="H147" s="4"/>
      <c r="N147" s="1"/>
    </row>
    <row r="148" spans="8:14" ht="11.25" x14ac:dyDescent="0.2">
      <c r="H148" s="4"/>
      <c r="N148" s="1"/>
    </row>
    <row r="149" spans="8:14" ht="11.25" x14ac:dyDescent="0.2">
      <c r="H149" s="4"/>
      <c r="N149" s="1"/>
    </row>
    <row r="150" spans="8:14" ht="11.25" x14ac:dyDescent="0.2">
      <c r="H150" s="4"/>
      <c r="N150" s="1"/>
    </row>
    <row r="151" spans="8:14" ht="11.25" x14ac:dyDescent="0.2">
      <c r="H151" s="4"/>
      <c r="N151" s="1"/>
    </row>
    <row r="152" spans="8:14" ht="11.25" x14ac:dyDescent="0.2">
      <c r="H152" s="4"/>
      <c r="N152" s="1"/>
    </row>
    <row r="153" spans="8:14" ht="11.25" x14ac:dyDescent="0.2">
      <c r="H153" s="4"/>
      <c r="N153" s="1"/>
    </row>
    <row r="154" spans="8:14" ht="11.25" x14ac:dyDescent="0.2">
      <c r="H154" s="4"/>
      <c r="N154" s="1"/>
    </row>
    <row r="155" spans="8:14" ht="11.25" x14ac:dyDescent="0.2">
      <c r="H155" s="4"/>
      <c r="N155" s="1"/>
    </row>
    <row r="156" spans="8:14" ht="11.25" x14ac:dyDescent="0.2">
      <c r="H156" s="4"/>
      <c r="N156" s="1"/>
    </row>
    <row r="157" spans="8:14" ht="11.25" x14ac:dyDescent="0.2">
      <c r="H157" s="4"/>
      <c r="N157" s="1"/>
    </row>
    <row r="158" spans="8:14" ht="11.25" x14ac:dyDescent="0.2">
      <c r="H158" s="4"/>
      <c r="N158" s="1"/>
    </row>
    <row r="159" spans="8:14" ht="11.25" x14ac:dyDescent="0.2">
      <c r="H159" s="4"/>
      <c r="N159" s="1"/>
    </row>
    <row r="160" spans="8:14" ht="11.25" x14ac:dyDescent="0.2">
      <c r="H160" s="4"/>
      <c r="N160" s="1"/>
    </row>
    <row r="161" spans="8:14" ht="11.25" x14ac:dyDescent="0.2">
      <c r="H161" s="4"/>
      <c r="N161" s="1"/>
    </row>
    <row r="162" spans="8:14" ht="11.25" x14ac:dyDescent="0.2">
      <c r="H162" s="4"/>
      <c r="N162" s="1"/>
    </row>
    <row r="163" spans="8:14" ht="11.25" x14ac:dyDescent="0.2">
      <c r="H163" s="4"/>
      <c r="N163" s="1"/>
    </row>
    <row r="164" spans="8:14" ht="11.25" x14ac:dyDescent="0.2">
      <c r="H164" s="4"/>
      <c r="N164" s="1"/>
    </row>
    <row r="165" spans="8:14" ht="11.25" x14ac:dyDescent="0.2">
      <c r="H165" s="4"/>
      <c r="N165" s="1"/>
    </row>
    <row r="166" spans="8:14" ht="11.25" x14ac:dyDescent="0.2">
      <c r="H166" s="4"/>
      <c r="N166" s="1"/>
    </row>
  </sheetData>
  <mergeCells count="20">
    <mergeCell ref="C49:G49"/>
    <mergeCell ref="C17:G17"/>
    <mergeCell ref="C14:D14"/>
    <mergeCell ref="C35:G35"/>
    <mergeCell ref="C12:D12"/>
    <mergeCell ref="B40:G40"/>
    <mergeCell ref="B30:G30"/>
    <mergeCell ref="B31:G31"/>
    <mergeCell ref="C10:D10"/>
    <mergeCell ref="C13:D13"/>
    <mergeCell ref="B16:G16"/>
    <mergeCell ref="C15:D15"/>
    <mergeCell ref="C9:D9"/>
    <mergeCell ref="C11:D11"/>
    <mergeCell ref="C8:D8"/>
    <mergeCell ref="C3:D3"/>
    <mergeCell ref="C4:D4"/>
    <mergeCell ref="C5:D5"/>
    <mergeCell ref="C6:D6"/>
    <mergeCell ref="C7:D7"/>
  </mergeCells>
  <phoneticPr fontId="0" type="noConversion"/>
  <conditionalFormatting sqref="H46:L47">
    <cfRule type="cellIs" dxfId="0" priority="1" stopIfTrue="1" operator="greaterThan">
      <formula>0</formula>
    </cfRule>
  </conditionalFormatting>
  <hyperlinks>
    <hyperlink ref="B1" r:id="rId1" xr:uid="{E8F3F21A-D860-4AEF-9BD3-40F370D174E6}"/>
    <hyperlink ref="B52" r:id="rId2" xr:uid="{22F27605-3ACF-4342-96B3-858C0BF87B48}"/>
  </hyperlinks>
  <printOptions horizontalCentered="1"/>
  <pageMargins left="0" right="0" top="0.15" bottom="0" header="0" footer="0"/>
  <pageSetup scale="92" orientation="portrait" r:id="rId3"/>
  <headerFooter alignWithMargins="0">
    <oddFooter xml:space="preserve">&amp;R&amp;"Arial,Italic"&amp;8&amp;F 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A. Hopkins</dc:creator>
  <cp:lastModifiedBy>Lynn Dirk</cp:lastModifiedBy>
  <cp:lastPrinted>2018-05-31T16:12:38Z</cp:lastPrinted>
  <dcterms:created xsi:type="dcterms:W3CDTF">1997-12-22T21:13:15Z</dcterms:created>
  <dcterms:modified xsi:type="dcterms:W3CDTF">2021-08-13T14:02:12Z</dcterms:modified>
</cp:coreProperties>
</file>